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.warren\Desktop\Haywood\A Lanzada 2020\Results\"/>
    </mc:Choice>
  </mc:AlternateContent>
  <xr:revisionPtr revIDLastSave="0" documentId="8_{90ED660C-CAB7-4DD5-974D-C45380EA01CB}" xr6:coauthVersionLast="44" xr6:coauthVersionMax="44" xr10:uidLastSave="{00000000-0000-0000-0000-000000000000}"/>
  <bookViews>
    <workbookView xWindow="-98" yWindow="-98" windowWidth="20715" windowHeight="13276" xr2:uid="{34EFEC9C-003E-4D9B-B28E-3A1534059C84}"/>
  </bookViews>
  <sheets>
    <sheet name="All Results" sheetId="1" r:id="rId1"/>
    <sheet name="15km Distance" sheetId="2" r:id="rId2"/>
    <sheet name="8km Distance" sheetId="3" r:id="rId3"/>
    <sheet name="Surf Ski" sheetId="4" r:id="rId4"/>
    <sheet name="OC1" sheetId="5" r:id="rId5"/>
    <sheet name="SUP " sheetId="6" r:id="rId6"/>
    <sheet name="Prone" sheetId="7" r:id="rId7"/>
  </sheets>
  <definedNames>
    <definedName name="_xlnm._FilterDatabase" localSheetId="1" hidden="1">'15km Distance'!$B$4:$J$38</definedName>
    <definedName name="_xlnm._FilterDatabase" localSheetId="2" hidden="1">'8km Distance'!$B$4:$J$36</definedName>
    <definedName name="_xlnm._FilterDatabase" localSheetId="0" hidden="1">'All Results'!$A$4:$I$36</definedName>
    <definedName name="_xlnm._FilterDatabase" localSheetId="4" hidden="1">'OC1'!$B$4:$J$38</definedName>
    <definedName name="_xlnm._FilterDatabase" localSheetId="6" hidden="1">Prone!$C$4:$K$34</definedName>
    <definedName name="_xlnm._FilterDatabase" localSheetId="5" hidden="1">'SUP '!$C$4:$K$38</definedName>
    <definedName name="_xlnm._FilterDatabase" localSheetId="3" hidden="1">'Surf Ski'!$A$4:$K$38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4" l="1"/>
  <c r="J16" i="4"/>
  <c r="J5" i="2"/>
  <c r="I5" i="2"/>
  <c r="H26" i="1"/>
  <c r="I26" i="1"/>
  <c r="K17" i="4" l="1"/>
  <c r="J17" i="4"/>
  <c r="J11" i="2"/>
  <c r="I11" i="2"/>
  <c r="K6" i="4" l="1"/>
  <c r="J6" i="4"/>
  <c r="J15" i="2"/>
  <c r="I15" i="2"/>
  <c r="I24" i="1"/>
  <c r="H24" i="1"/>
  <c r="I12" i="1" l="1"/>
  <c r="H12" i="1"/>
  <c r="K28" i="6" l="1"/>
  <c r="J28" i="6"/>
  <c r="J20" i="3"/>
  <c r="I20" i="3"/>
  <c r="H7" i="1"/>
  <c r="I7" i="1"/>
  <c r="K25" i="6" l="1"/>
  <c r="J25" i="6"/>
  <c r="J19" i="3"/>
  <c r="I19" i="3"/>
  <c r="H29" i="1"/>
  <c r="I29" i="1"/>
  <c r="K34" i="7" l="1"/>
  <c r="J34" i="7"/>
  <c r="K33" i="7"/>
  <c r="J33" i="7"/>
  <c r="K32" i="7"/>
  <c r="J32" i="7"/>
  <c r="K14" i="7"/>
  <c r="J14" i="7"/>
  <c r="K8" i="7"/>
  <c r="J8" i="7"/>
  <c r="K30" i="7"/>
  <c r="J30" i="7"/>
  <c r="K29" i="7"/>
  <c r="J29" i="7"/>
  <c r="K28" i="7"/>
  <c r="J28" i="7"/>
  <c r="K27" i="7"/>
  <c r="J27" i="7"/>
  <c r="K26" i="7"/>
  <c r="J26" i="7"/>
  <c r="K19" i="7"/>
  <c r="J19" i="7"/>
  <c r="K9" i="7"/>
  <c r="J9" i="7"/>
  <c r="K24" i="7"/>
  <c r="J24" i="7"/>
  <c r="K23" i="7"/>
  <c r="J23" i="7"/>
  <c r="K22" i="7"/>
  <c r="J22" i="7"/>
  <c r="K21" i="7"/>
  <c r="J21" i="7"/>
  <c r="K20" i="7"/>
  <c r="J20" i="7"/>
  <c r="K18" i="7"/>
  <c r="J18" i="7"/>
  <c r="K17" i="7"/>
  <c r="J17" i="7"/>
  <c r="K16" i="7"/>
  <c r="J16" i="7"/>
  <c r="K15" i="7"/>
  <c r="J15" i="7"/>
  <c r="K13" i="7"/>
  <c r="J13" i="7"/>
  <c r="K12" i="7"/>
  <c r="J12" i="7"/>
  <c r="K11" i="7"/>
  <c r="J11" i="7"/>
  <c r="K10" i="7"/>
  <c r="J10" i="7"/>
  <c r="K31" i="7"/>
  <c r="J31" i="7"/>
  <c r="K25" i="7"/>
  <c r="J25" i="7"/>
  <c r="K7" i="7"/>
  <c r="J7" i="7"/>
  <c r="K6" i="7"/>
  <c r="J6" i="7"/>
  <c r="K5" i="7"/>
  <c r="J5" i="7"/>
  <c r="K37" i="6"/>
  <c r="J37" i="6"/>
  <c r="K35" i="6"/>
  <c r="J35" i="6"/>
  <c r="K39" i="6"/>
  <c r="J39" i="6"/>
  <c r="K34" i="6"/>
  <c r="J34" i="6"/>
  <c r="K33" i="6"/>
  <c r="J33" i="6"/>
  <c r="K32" i="6"/>
  <c r="J32" i="6"/>
  <c r="K31" i="6"/>
  <c r="J31" i="6"/>
  <c r="K30" i="6"/>
  <c r="J30" i="6"/>
  <c r="K38" i="6"/>
  <c r="J38" i="6"/>
  <c r="K12" i="6"/>
  <c r="J12" i="6"/>
  <c r="K27" i="6"/>
  <c r="J27" i="6"/>
  <c r="K26" i="6"/>
  <c r="J26" i="6"/>
  <c r="K40" i="6"/>
  <c r="J40" i="6"/>
  <c r="K24" i="6"/>
  <c r="J24" i="6"/>
  <c r="K23" i="6"/>
  <c r="J23" i="6"/>
  <c r="K22" i="6"/>
  <c r="J22" i="6"/>
  <c r="K21" i="6"/>
  <c r="J21" i="6"/>
  <c r="K20" i="6"/>
  <c r="J20" i="6"/>
  <c r="K10" i="6"/>
  <c r="J10" i="6"/>
  <c r="K18" i="6"/>
  <c r="J18" i="6"/>
  <c r="K17" i="6"/>
  <c r="J17" i="6"/>
  <c r="K16" i="6"/>
  <c r="J16" i="6"/>
  <c r="K15" i="6"/>
  <c r="J15" i="6"/>
  <c r="K14" i="6"/>
  <c r="J14" i="6"/>
  <c r="K13" i="6"/>
  <c r="J13" i="6"/>
  <c r="K7" i="6"/>
  <c r="J7" i="6"/>
  <c r="K11" i="6"/>
  <c r="J11" i="6"/>
  <c r="K19" i="6"/>
  <c r="J19" i="6"/>
  <c r="K9" i="6"/>
  <c r="J9" i="6"/>
  <c r="K8" i="6"/>
  <c r="J8" i="6"/>
  <c r="K36" i="6"/>
  <c r="J36" i="6"/>
  <c r="K6" i="6"/>
  <c r="J6" i="6"/>
  <c r="K5" i="6"/>
  <c r="J5" i="6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39" i="5"/>
  <c r="I39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K38" i="4"/>
  <c r="J38" i="4"/>
  <c r="K37" i="4"/>
  <c r="J37" i="4"/>
  <c r="K36" i="4"/>
  <c r="J36" i="4"/>
  <c r="K35" i="4"/>
  <c r="J35" i="4"/>
  <c r="K34" i="4"/>
  <c r="J34" i="4"/>
  <c r="K33" i="4"/>
  <c r="J33" i="4"/>
  <c r="K22" i="4"/>
  <c r="J22" i="4"/>
  <c r="K41" i="4"/>
  <c r="J41" i="4"/>
  <c r="K39" i="4"/>
  <c r="J39" i="4"/>
  <c r="K29" i="4"/>
  <c r="J29" i="4"/>
  <c r="K28" i="4"/>
  <c r="J28" i="4"/>
  <c r="K27" i="4"/>
  <c r="J27" i="4"/>
  <c r="K26" i="4"/>
  <c r="J26" i="4"/>
  <c r="K25" i="4"/>
  <c r="J25" i="4"/>
  <c r="K24" i="4"/>
  <c r="J24" i="4"/>
  <c r="K32" i="4"/>
  <c r="J32" i="4"/>
  <c r="K5" i="4"/>
  <c r="J5" i="4"/>
  <c r="K15" i="4"/>
  <c r="J15" i="4"/>
  <c r="K20" i="4"/>
  <c r="J20" i="4"/>
  <c r="K19" i="4"/>
  <c r="J19" i="4"/>
  <c r="K18" i="4"/>
  <c r="J18" i="4"/>
  <c r="K31" i="4"/>
  <c r="J31" i="4"/>
  <c r="K23" i="4"/>
  <c r="J23" i="4"/>
  <c r="K21" i="4"/>
  <c r="J21" i="4"/>
  <c r="K14" i="4"/>
  <c r="J14" i="4"/>
  <c r="K13" i="4"/>
  <c r="J13" i="4"/>
  <c r="K12" i="4"/>
  <c r="J12" i="4"/>
  <c r="K30" i="4"/>
  <c r="J30" i="4"/>
  <c r="K10" i="4"/>
  <c r="J10" i="4"/>
  <c r="K9" i="4"/>
  <c r="J9" i="4"/>
  <c r="K8" i="4"/>
  <c r="J8" i="4"/>
  <c r="K7" i="4"/>
  <c r="J7" i="4"/>
  <c r="K40" i="4"/>
  <c r="J40" i="4"/>
  <c r="K11" i="4"/>
  <c r="J11" i="4"/>
  <c r="J26" i="3"/>
  <c r="I26" i="3"/>
  <c r="J33" i="3"/>
  <c r="I33" i="3"/>
  <c r="J18" i="3"/>
  <c r="I18" i="3"/>
  <c r="J8" i="3"/>
  <c r="I8" i="3"/>
  <c r="J31" i="3"/>
  <c r="I31" i="3"/>
  <c r="J30" i="3"/>
  <c r="I30" i="3"/>
  <c r="J29" i="3"/>
  <c r="I29" i="3"/>
  <c r="J28" i="3"/>
  <c r="I28" i="3"/>
  <c r="J10" i="3"/>
  <c r="I10" i="3"/>
  <c r="J32" i="3"/>
  <c r="I32" i="3"/>
  <c r="J12" i="3"/>
  <c r="I12" i="3"/>
  <c r="J36" i="3"/>
  <c r="I36" i="3"/>
  <c r="J24" i="3"/>
  <c r="I24" i="3"/>
  <c r="J23" i="3"/>
  <c r="I23" i="3"/>
  <c r="J22" i="3"/>
  <c r="I22" i="3"/>
  <c r="J21" i="3"/>
  <c r="I21" i="3"/>
  <c r="J9" i="3"/>
  <c r="I9" i="3"/>
  <c r="J17" i="3"/>
  <c r="I17" i="3"/>
  <c r="J16" i="3"/>
  <c r="I16" i="3"/>
  <c r="J15" i="3"/>
  <c r="I15" i="3"/>
  <c r="J13" i="3"/>
  <c r="I13" i="3"/>
  <c r="J7" i="3"/>
  <c r="I7" i="3"/>
  <c r="J11" i="3"/>
  <c r="I11" i="3"/>
  <c r="J14" i="3"/>
  <c r="I14" i="3"/>
  <c r="J35" i="3"/>
  <c r="I35" i="3"/>
  <c r="J34" i="3"/>
  <c r="I34" i="3"/>
  <c r="J27" i="3"/>
  <c r="I27" i="3"/>
  <c r="J6" i="3"/>
  <c r="I6" i="3"/>
  <c r="J5" i="3"/>
  <c r="I5" i="3"/>
  <c r="J38" i="2"/>
  <c r="I38" i="2"/>
  <c r="J37" i="2"/>
  <c r="I37" i="2"/>
  <c r="J36" i="2"/>
  <c r="I36" i="2"/>
  <c r="J35" i="2"/>
  <c r="I35" i="2"/>
  <c r="J34" i="2"/>
  <c r="I34" i="2"/>
  <c r="J33" i="2"/>
  <c r="I33" i="2"/>
  <c r="J17" i="2"/>
  <c r="I17" i="2"/>
  <c r="J41" i="2"/>
  <c r="I41" i="2"/>
  <c r="J39" i="2"/>
  <c r="I39" i="2"/>
  <c r="J29" i="2"/>
  <c r="I29" i="2"/>
  <c r="J28" i="2"/>
  <c r="I28" i="2"/>
  <c r="J27" i="2"/>
  <c r="I27" i="2"/>
  <c r="J26" i="2"/>
  <c r="I26" i="2"/>
  <c r="J25" i="2"/>
  <c r="I25" i="2"/>
  <c r="J22" i="2"/>
  <c r="I22" i="2"/>
  <c r="J31" i="2"/>
  <c r="I31" i="2"/>
  <c r="J6" i="2"/>
  <c r="I6" i="2"/>
  <c r="J32" i="2"/>
  <c r="I32" i="2"/>
  <c r="J20" i="2"/>
  <c r="I20" i="2"/>
  <c r="J19" i="2"/>
  <c r="I19" i="2"/>
  <c r="J18" i="2"/>
  <c r="I18" i="2"/>
  <c r="J24" i="2"/>
  <c r="I24" i="2"/>
  <c r="J21" i="2"/>
  <c r="I21" i="2"/>
  <c r="J13" i="2"/>
  <c r="I13" i="2"/>
  <c r="J14" i="2"/>
  <c r="I14" i="2"/>
  <c r="J42" i="2"/>
  <c r="I42" i="2"/>
  <c r="J12" i="2"/>
  <c r="I12" i="2"/>
  <c r="J23" i="2"/>
  <c r="I23" i="2"/>
  <c r="J10" i="2"/>
  <c r="I10" i="2"/>
  <c r="J9" i="2"/>
  <c r="I9" i="2"/>
  <c r="J8" i="2"/>
  <c r="I8" i="2"/>
  <c r="J7" i="2"/>
  <c r="I7" i="2"/>
  <c r="J40" i="2"/>
  <c r="I40" i="2"/>
  <c r="J16" i="2"/>
  <c r="I16" i="2"/>
  <c r="H6" i="1"/>
  <c r="I6" i="1"/>
  <c r="H8" i="1"/>
  <c r="I8" i="1"/>
  <c r="H9" i="1"/>
  <c r="I9" i="1"/>
  <c r="H10" i="1"/>
  <c r="I10" i="1"/>
  <c r="H11" i="1"/>
  <c r="I11" i="1"/>
  <c r="H13" i="1"/>
  <c r="I13" i="1"/>
  <c r="H14" i="1"/>
  <c r="I14" i="1"/>
  <c r="H16" i="1"/>
  <c r="I16" i="1"/>
  <c r="H18" i="1"/>
  <c r="I18" i="1"/>
  <c r="H19" i="1"/>
  <c r="I19" i="1"/>
  <c r="H20" i="1"/>
  <c r="I20" i="1"/>
  <c r="H21" i="1"/>
  <c r="I21" i="1"/>
  <c r="H22" i="1"/>
  <c r="I22" i="1"/>
  <c r="H23" i="1"/>
  <c r="I23" i="1"/>
  <c r="H17" i="1"/>
  <c r="I17" i="1"/>
  <c r="H25" i="1"/>
  <c r="I25" i="1"/>
  <c r="H27" i="1"/>
  <c r="I27" i="1"/>
  <c r="H28" i="1"/>
  <c r="I28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I5" i="1"/>
  <c r="H5" i="1"/>
</calcChain>
</file>

<file path=xl/sharedStrings.xml><?xml version="1.0" encoding="utf-8"?>
<sst xmlns="http://schemas.openxmlformats.org/spreadsheetml/2006/main" count="1306" uniqueCount="75">
  <si>
    <t>Name</t>
  </si>
  <si>
    <t>Gender</t>
  </si>
  <si>
    <t>Age Category</t>
  </si>
  <si>
    <t xml:space="preserve">Craft Type </t>
  </si>
  <si>
    <t>Time</t>
  </si>
  <si>
    <t>Location</t>
  </si>
  <si>
    <t>Alejandro Pedreira López</t>
  </si>
  <si>
    <t>ANDRES  FERNANDEZ FERNANDEZ</t>
  </si>
  <si>
    <t>Anni Ridsdill Smith</t>
  </si>
  <si>
    <t>Antonio Ventin</t>
  </si>
  <si>
    <t>Bobby  Pratt</t>
  </si>
  <si>
    <t>Carlos Besada Rico</t>
  </si>
  <si>
    <t>Dave Scott</t>
  </si>
  <si>
    <t>Eduardo  Iglesias otero</t>
  </si>
  <si>
    <t>Francisco Rodriguez Casal</t>
  </si>
  <si>
    <t>Gaspar  Garbin</t>
  </si>
  <si>
    <t>Javier Gallego Torneiro</t>
  </si>
  <si>
    <t>Javier Piñeiro</t>
  </si>
  <si>
    <t>JESUS PEREZ Rial</t>
  </si>
  <si>
    <t>John Oliver Oliver</t>
  </si>
  <si>
    <t>Jorge  Alzola</t>
  </si>
  <si>
    <t>Jose del Valle</t>
  </si>
  <si>
    <t>Jose Manuel Piñeiro Gomez</t>
  </si>
  <si>
    <t>Kay Wellner</t>
  </si>
  <si>
    <t>Leonard  Wellner</t>
  </si>
  <si>
    <t>Lou Hayward</t>
  </si>
  <si>
    <t>Mark Norton</t>
  </si>
  <si>
    <t>Melissa Beck</t>
  </si>
  <si>
    <t>Mike Ridsdill Smith</t>
  </si>
  <si>
    <t>Neil McCreadie</t>
  </si>
  <si>
    <t>Pablo Abreu</t>
  </si>
  <si>
    <t>Rosie Edwards</t>
  </si>
  <si>
    <t>Sam Norton</t>
  </si>
  <si>
    <t>Scott Romig</t>
  </si>
  <si>
    <t>Susan  Jones</t>
  </si>
  <si>
    <t>Thorsten Jakobsson</t>
  </si>
  <si>
    <t>Vero Del Valle</t>
  </si>
  <si>
    <t>Male</t>
  </si>
  <si>
    <t>Female</t>
  </si>
  <si>
    <t>Elite Men’s - age 18 - 39</t>
  </si>
  <si>
    <t>Masters Men’s - age 40+</t>
  </si>
  <si>
    <t>Masters Woman's - age 40+</t>
  </si>
  <si>
    <t>Elite Woman’s - age 18 - 39</t>
  </si>
  <si>
    <t>Surf Ski Double (SS2)</t>
  </si>
  <si>
    <t>Surf Ski Single (SS1)</t>
  </si>
  <si>
    <t>SUP</t>
  </si>
  <si>
    <t>Prone Board</t>
  </si>
  <si>
    <t>OC1</t>
  </si>
  <si>
    <t>Ocean</t>
  </si>
  <si>
    <t>River/Canal</t>
  </si>
  <si>
    <t>Lake</t>
  </si>
  <si>
    <t>Verónica del Valle González</t>
  </si>
  <si>
    <t>Mark Walton</t>
  </si>
  <si>
    <t>Distance</t>
  </si>
  <si>
    <t>Ave Pace (Km/h)</t>
  </si>
  <si>
    <t>Ave Speed (Kph)</t>
  </si>
  <si>
    <t>A Lanzada Ocean Race 2020 Virtual</t>
  </si>
  <si>
    <t>All Results</t>
  </si>
  <si>
    <t>15km Distance</t>
  </si>
  <si>
    <t>8km Distance</t>
  </si>
  <si>
    <t>SUP Results</t>
  </si>
  <si>
    <t>Prone Results</t>
  </si>
  <si>
    <t>Surf Ski Results</t>
  </si>
  <si>
    <t>OC1 Results</t>
  </si>
  <si>
    <t>Lucas Lago</t>
  </si>
  <si>
    <t>Andy Turner</t>
  </si>
  <si>
    <t>J.M.Piñeiro/C.Besada</t>
  </si>
  <si>
    <t>Jose / Verónica del Valle</t>
  </si>
  <si>
    <t>Distance Position</t>
  </si>
  <si>
    <t xml:space="preserve">Distance Position </t>
  </si>
  <si>
    <t xml:space="preserve">Craft Position </t>
  </si>
  <si>
    <t>Age Category Position</t>
  </si>
  <si>
    <t xml:space="preserve">Position </t>
  </si>
  <si>
    <t>K Schmock / F Von Bahder</t>
  </si>
  <si>
    <t>Leif Davidsson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</si>
</sst>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/>
    <xf numFmtId="0" fontId="11" fillId="0" borderId="0"/>
    <xf numFmtId="0" fontId="12" fillId="0" borderId="0"/>
    <xf numFmtId="0" fontId="9" fillId="7" borderId="0"/>
    <xf numFmtId="0" fontId="6" fillId="5" borderId="0"/>
    <xf numFmtId="0" fontId="14" fillId="8" borderId="0"/>
    <xf numFmtId="0" fontId="15" fillId="8" borderId="1"/>
    <xf numFmtId="0" fontId="4" fillId="0" borderId="0"/>
    <xf numFmtId="0" fontId="5" fillId="2" borderId="0"/>
    <xf numFmtId="0" fontId="5" fillId="3" borderId="0"/>
    <xf numFmtId="0" fontId="4" fillId="4" borderId="0"/>
    <xf numFmtId="0" fontId="7" fillId="6" borderId="0"/>
    <xf numFmtId="0" fontId="8" fillId="0" borderId="0"/>
    <xf numFmtId="0" fontId="10" fillId="0" borderId="0"/>
    <xf numFmtId="0" fontId="13" fillId="0" borderId="0"/>
    <xf numFmtId="0" fontId="3" fillId="0" borderId="0"/>
    <xf numFmtId="0" fontId="3" fillId="0" borderId="0"/>
    <xf numFmtId="0" fontId="6" fillId="0" borderId="0"/>
  </cellStyleXfs>
  <cellXfs count="6">
    <xf numFmtId="0" fontId="0" fillId="0" borderId="0" xfId="0"/>
    <xf numFmtId="21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16" fillId="0" borderId="0" xfId="1" applyFont="1"/>
  </cellXfs>
  <cellStyles count="19">
    <cellStyle name="Accent" xfId="8" xr:uid="{B50998FF-BE7E-46E3-B089-71577EA5EBA2}"/>
    <cellStyle name="Accent 1" xfId="9" xr:uid="{FAB266EA-7BE5-4790-87CB-16080456A7FB}"/>
    <cellStyle name="Accent 2" xfId="10" xr:uid="{AC44E37A-7C84-4D27-A50C-168399B8BE38}"/>
    <cellStyle name="Accent 3" xfId="11" xr:uid="{ECAFB8CD-7BB5-49AD-A753-A7A591DAFF2F}"/>
    <cellStyle name="Bad 2" xfId="5" xr:uid="{6B40A723-F5C1-4DEE-81FD-29DDBF089297}"/>
    <cellStyle name="Error" xfId="12" xr:uid="{068C8D4F-3FA9-466E-8116-BA61A54C65D1}"/>
    <cellStyle name="Footnote" xfId="13" xr:uid="{15CB72BB-94C9-44A9-889A-D931ADF275EC}"/>
    <cellStyle name="Good 2" xfId="4" xr:uid="{F2202101-3639-41F5-9024-5407009ECD84}"/>
    <cellStyle name="Heading (user)" xfId="14" xr:uid="{8F53D39A-DB91-4C06-84A7-D9BA85A0BBDC}"/>
    <cellStyle name="Heading 1 2" xfId="2" xr:uid="{8A0C5BA6-453E-4D04-ADD0-0BC95FC048F5}"/>
    <cellStyle name="Heading 2 2" xfId="3" xr:uid="{89020387-FA30-4FDD-97A7-DD18F3195086}"/>
    <cellStyle name="Hyperlink" xfId="15" xr:uid="{4D5AD594-8A85-4EFE-B98F-3A9644E9B340}"/>
    <cellStyle name="Neutral 2" xfId="6" xr:uid="{5F064049-E6F7-4081-AC98-5B3B99B10F8E}"/>
    <cellStyle name="Normal" xfId="0" builtinId="0"/>
    <cellStyle name="Normal 2" xfId="1" xr:uid="{C4B55975-D287-4806-882A-4B7F4A688106}"/>
    <cellStyle name="Note 2" xfId="7" xr:uid="{62DB9F3F-58E4-4BCE-B599-94DCACDD4E45}"/>
    <cellStyle name="Status" xfId="16" xr:uid="{2AD68426-35EF-43A8-ABB6-1251E40816EB}"/>
    <cellStyle name="Text" xfId="17" xr:uid="{26CEA87C-5F19-4C4D-9886-30B7913ABEC0}"/>
    <cellStyle name="Warning" xfId="18" xr:uid="{823B7D8B-D98B-4B5D-8D30-DE7375684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0E60-DE31-4DB3-B7AF-4C82E5C34677}">
  <dimension ref="A1:I40"/>
  <sheetViews>
    <sheetView tabSelected="1" workbookViewId="0">
      <selection activeCell="A22" sqref="A22"/>
    </sheetView>
  </sheetViews>
  <sheetFormatPr defaultRowHeight="14.25" x14ac:dyDescent="0.45"/>
  <cols>
    <col min="1" max="1" width="29.1328125" bestFit="1" customWidth="1"/>
    <col min="3" max="3" width="23.3984375" bestFit="1" customWidth="1"/>
    <col min="4" max="4" width="18.19921875" bestFit="1" customWidth="1"/>
    <col min="5" max="5" width="10.46484375" bestFit="1" customWidth="1"/>
    <col min="8" max="9" width="14.33203125" bestFit="1" customWidth="1"/>
  </cols>
  <sheetData>
    <row r="1" spans="1:9" ht="23.25" x14ac:dyDescent="0.7">
      <c r="A1" s="4" t="s">
        <v>56</v>
      </c>
    </row>
    <row r="2" spans="1:9" x14ac:dyDescent="0.45">
      <c r="A2" s="2" t="s">
        <v>57</v>
      </c>
    </row>
    <row r="4" spans="1:9" x14ac:dyDescent="0.45">
      <c r="A4" s="2" t="s">
        <v>0</v>
      </c>
      <c r="B4" s="2" t="s">
        <v>1</v>
      </c>
      <c r="C4" s="2" t="s">
        <v>2</v>
      </c>
      <c r="D4" s="2" t="s">
        <v>3</v>
      </c>
      <c r="E4" s="2" t="s">
        <v>5</v>
      </c>
      <c r="F4" s="2" t="s">
        <v>4</v>
      </c>
      <c r="G4" s="2" t="s">
        <v>53</v>
      </c>
      <c r="H4" s="2" t="s">
        <v>54</v>
      </c>
      <c r="I4" s="2" t="s">
        <v>55</v>
      </c>
    </row>
    <row r="5" spans="1:9" x14ac:dyDescent="0.45">
      <c r="A5" t="s">
        <v>6</v>
      </c>
      <c r="B5" t="s">
        <v>37</v>
      </c>
      <c r="C5" t="s">
        <v>39</v>
      </c>
      <c r="D5" t="s">
        <v>43</v>
      </c>
      <c r="E5" t="s">
        <v>48</v>
      </c>
      <c r="F5" s="1">
        <v>5.4965277777777773E-2</v>
      </c>
      <c r="G5">
        <v>15</v>
      </c>
      <c r="H5" s="1">
        <f t="shared" ref="H5:H14" si="0">(F5/G5)</f>
        <v>3.6643518518518514E-3</v>
      </c>
      <c r="I5" s="3">
        <f t="shared" ref="I5:I14" si="1">G5/(F5*24)</f>
        <v>11.370814908401769</v>
      </c>
    </row>
    <row r="6" spans="1:9" x14ac:dyDescent="0.45">
      <c r="A6" t="s">
        <v>7</v>
      </c>
      <c r="B6" t="s">
        <v>37</v>
      </c>
      <c r="C6" t="s">
        <v>40</v>
      </c>
      <c r="D6" t="s">
        <v>44</v>
      </c>
      <c r="E6" t="s">
        <v>48</v>
      </c>
      <c r="F6" s="1">
        <v>6.6354166666666659E-2</v>
      </c>
      <c r="G6">
        <v>15</v>
      </c>
      <c r="H6" s="1">
        <f t="shared" si="0"/>
        <v>4.4236111111111108E-3</v>
      </c>
      <c r="I6" s="3">
        <f t="shared" si="1"/>
        <v>9.4191522762951347</v>
      </c>
    </row>
    <row r="7" spans="1:9" x14ac:dyDescent="0.45">
      <c r="A7" t="s">
        <v>65</v>
      </c>
      <c r="B7" t="s">
        <v>37</v>
      </c>
      <c r="C7" t="s">
        <v>40</v>
      </c>
      <c r="D7" t="s">
        <v>45</v>
      </c>
      <c r="E7" t="s">
        <v>49</v>
      </c>
      <c r="F7" s="1">
        <v>4.3634259259259262E-2</v>
      </c>
      <c r="G7">
        <v>8</v>
      </c>
      <c r="H7" s="1">
        <f t="shared" si="0"/>
        <v>5.4542824074074077E-3</v>
      </c>
      <c r="I7" s="3">
        <f t="shared" si="1"/>
        <v>7.6392572944297079</v>
      </c>
    </row>
    <row r="8" spans="1:9" x14ac:dyDescent="0.45">
      <c r="A8" t="s">
        <v>8</v>
      </c>
      <c r="B8" t="s">
        <v>38</v>
      </c>
      <c r="C8" t="s">
        <v>41</v>
      </c>
      <c r="D8" t="s">
        <v>45</v>
      </c>
      <c r="E8" t="s">
        <v>49</v>
      </c>
      <c r="F8" s="1">
        <v>4.5543981481481477E-2</v>
      </c>
      <c r="G8">
        <v>8</v>
      </c>
      <c r="H8" s="1">
        <f t="shared" si="0"/>
        <v>5.6929976851851846E-3</v>
      </c>
      <c r="I8" s="3">
        <f t="shared" si="1"/>
        <v>7.3189326556543843</v>
      </c>
    </row>
    <row r="9" spans="1:9" x14ac:dyDescent="0.45">
      <c r="A9" t="s">
        <v>9</v>
      </c>
      <c r="B9" t="s">
        <v>37</v>
      </c>
      <c r="C9" t="s">
        <v>40</v>
      </c>
      <c r="D9" t="s">
        <v>46</v>
      </c>
      <c r="E9" t="s">
        <v>48</v>
      </c>
      <c r="F9" s="1">
        <v>4.9537037037037039E-2</v>
      </c>
      <c r="G9">
        <v>8</v>
      </c>
      <c r="H9" s="1">
        <f t="shared" si="0"/>
        <v>6.1921296296296299E-3</v>
      </c>
      <c r="I9" s="3">
        <f t="shared" si="1"/>
        <v>6.7289719626168223</v>
      </c>
    </row>
    <row r="10" spans="1:9" x14ac:dyDescent="0.45">
      <c r="A10" t="s">
        <v>10</v>
      </c>
      <c r="B10" t="s">
        <v>37</v>
      </c>
      <c r="C10" t="s">
        <v>40</v>
      </c>
      <c r="D10" t="s">
        <v>46</v>
      </c>
      <c r="E10" t="s">
        <v>50</v>
      </c>
      <c r="F10" s="1">
        <v>5.5312499999999994E-2</v>
      </c>
      <c r="G10">
        <v>8</v>
      </c>
      <c r="H10" s="1">
        <f t="shared" si="0"/>
        <v>6.9140624999999992E-3</v>
      </c>
      <c r="I10" s="3">
        <f t="shared" si="1"/>
        <v>6.0263653483992474</v>
      </c>
    </row>
    <row r="11" spans="1:9" x14ac:dyDescent="0.45">
      <c r="A11" t="s">
        <v>11</v>
      </c>
      <c r="B11" t="s">
        <v>37</v>
      </c>
      <c r="C11" t="s">
        <v>40</v>
      </c>
      <c r="D11" t="s">
        <v>45</v>
      </c>
      <c r="E11" t="s">
        <v>49</v>
      </c>
      <c r="F11" s="1">
        <v>4.1203703703703708E-2</v>
      </c>
      <c r="G11">
        <v>8</v>
      </c>
      <c r="H11" s="1">
        <f t="shared" si="0"/>
        <v>5.1504629629629635E-3</v>
      </c>
      <c r="I11" s="3">
        <f t="shared" si="1"/>
        <v>8.0898876404494384</v>
      </c>
    </row>
    <row r="12" spans="1:9" x14ac:dyDescent="0.45">
      <c r="A12" t="s">
        <v>11</v>
      </c>
      <c r="B12" t="s">
        <v>37</v>
      </c>
      <c r="C12" t="s">
        <v>40</v>
      </c>
      <c r="D12" t="s">
        <v>44</v>
      </c>
      <c r="E12" t="s">
        <v>48</v>
      </c>
      <c r="F12" s="1">
        <v>5.7719907407407407E-2</v>
      </c>
      <c r="G12">
        <v>15</v>
      </c>
      <c r="H12" s="1">
        <f t="shared" si="0"/>
        <v>3.8479938271604938E-3</v>
      </c>
      <c r="I12" s="3">
        <f t="shared" si="1"/>
        <v>10.82815319831562</v>
      </c>
    </row>
    <row r="13" spans="1:9" x14ac:dyDescent="0.45">
      <c r="A13" t="s">
        <v>12</v>
      </c>
      <c r="B13" t="s">
        <v>37</v>
      </c>
      <c r="C13" t="s">
        <v>40</v>
      </c>
      <c r="D13" t="s">
        <v>45</v>
      </c>
      <c r="E13" t="s">
        <v>49</v>
      </c>
      <c r="F13" s="1">
        <v>2.4282407407407409E-2</v>
      </c>
      <c r="G13">
        <v>8</v>
      </c>
      <c r="H13" s="1">
        <f t="shared" si="0"/>
        <v>3.0353009259259261E-3</v>
      </c>
      <c r="I13" s="3">
        <f t="shared" si="1"/>
        <v>13.727359389895136</v>
      </c>
    </row>
    <row r="14" spans="1:9" x14ac:dyDescent="0.45">
      <c r="A14" t="s">
        <v>13</v>
      </c>
      <c r="B14" t="s">
        <v>37</v>
      </c>
      <c r="C14" t="s">
        <v>39</v>
      </c>
      <c r="D14" t="s">
        <v>47</v>
      </c>
      <c r="E14" t="s">
        <v>48</v>
      </c>
      <c r="F14" s="1">
        <v>7.2916666666666671E-2</v>
      </c>
      <c r="G14">
        <v>15</v>
      </c>
      <c r="H14" s="1">
        <f t="shared" si="0"/>
        <v>4.8611111111111112E-3</v>
      </c>
      <c r="I14" s="3">
        <f t="shared" si="1"/>
        <v>8.5714285714285712</v>
      </c>
    </row>
    <row r="15" spans="1:9" x14ac:dyDescent="0.45">
      <c r="A15" t="s">
        <v>14</v>
      </c>
      <c r="B15" t="s">
        <v>37</v>
      </c>
      <c r="C15" t="s">
        <v>40</v>
      </c>
      <c r="D15" t="s">
        <v>45</v>
      </c>
      <c r="E15" t="s">
        <v>49</v>
      </c>
      <c r="F15" s="1">
        <v>4.5162037037037035E-2</v>
      </c>
      <c r="G15">
        <v>8</v>
      </c>
      <c r="H15" s="1">
        <v>5.6374421296296285E-3</v>
      </c>
      <c r="I15" s="3">
        <v>7.3808303434136304</v>
      </c>
    </row>
    <row r="16" spans="1:9" x14ac:dyDescent="0.45">
      <c r="A16" t="s">
        <v>15</v>
      </c>
      <c r="B16" t="s">
        <v>37</v>
      </c>
      <c r="C16" t="s">
        <v>40</v>
      </c>
      <c r="D16" t="s">
        <v>44</v>
      </c>
      <c r="E16" t="s">
        <v>48</v>
      </c>
      <c r="F16" s="1">
        <v>5.2777777777777778E-2</v>
      </c>
      <c r="G16">
        <v>15</v>
      </c>
      <c r="H16" s="1">
        <f t="shared" ref="H16:H40" si="2">(F16/G16)</f>
        <v>3.5185185185185185E-3</v>
      </c>
      <c r="I16" s="3">
        <f t="shared" ref="I16:I40" si="3">G16/(F16*24)</f>
        <v>11.842105263157896</v>
      </c>
    </row>
    <row r="17" spans="1:9" x14ac:dyDescent="0.45">
      <c r="A17" t="s">
        <v>66</v>
      </c>
      <c r="B17" t="s">
        <v>37</v>
      </c>
      <c r="C17" t="s">
        <v>40</v>
      </c>
      <c r="D17" t="s">
        <v>43</v>
      </c>
      <c r="E17" t="s">
        <v>48</v>
      </c>
      <c r="F17" s="1">
        <v>5.0289351851851849E-2</v>
      </c>
      <c r="G17">
        <v>15</v>
      </c>
      <c r="H17" s="1">
        <f t="shared" si="2"/>
        <v>3.3526234567901234E-3</v>
      </c>
      <c r="I17" s="3">
        <f t="shared" si="3"/>
        <v>12.428078250863061</v>
      </c>
    </row>
    <row r="18" spans="1:9" x14ac:dyDescent="0.45">
      <c r="A18" t="s">
        <v>16</v>
      </c>
      <c r="B18" t="s">
        <v>37</v>
      </c>
      <c r="C18" t="s">
        <v>40</v>
      </c>
      <c r="D18" t="s">
        <v>44</v>
      </c>
      <c r="E18" t="s">
        <v>48</v>
      </c>
      <c r="F18" s="1">
        <v>5.5983796296296295E-2</v>
      </c>
      <c r="G18">
        <v>15</v>
      </c>
      <c r="H18" s="1">
        <f t="shared" si="2"/>
        <v>3.7322530864197529E-3</v>
      </c>
      <c r="I18" s="3">
        <f t="shared" si="3"/>
        <v>11.163944593756462</v>
      </c>
    </row>
    <row r="19" spans="1:9" x14ac:dyDescent="0.45">
      <c r="A19" t="s">
        <v>17</v>
      </c>
      <c r="B19" t="s">
        <v>37</v>
      </c>
      <c r="C19" t="s">
        <v>40</v>
      </c>
      <c r="D19" t="s">
        <v>44</v>
      </c>
      <c r="E19" t="s">
        <v>48</v>
      </c>
      <c r="F19" s="1">
        <v>5.7754629629629628E-2</v>
      </c>
      <c r="G19">
        <v>15</v>
      </c>
      <c r="H19" s="1">
        <f t="shared" si="2"/>
        <v>3.8503086419753086E-3</v>
      </c>
      <c r="I19" s="3">
        <f t="shared" si="3"/>
        <v>10.821643286573147</v>
      </c>
    </row>
    <row r="20" spans="1:9" x14ac:dyDescent="0.45">
      <c r="A20" t="s">
        <v>18</v>
      </c>
      <c r="B20" t="s">
        <v>37</v>
      </c>
      <c r="C20" t="s">
        <v>39</v>
      </c>
      <c r="D20" t="s">
        <v>47</v>
      </c>
      <c r="E20" t="s">
        <v>48</v>
      </c>
      <c r="F20" s="1">
        <v>5.859953703703704E-2</v>
      </c>
      <c r="G20">
        <v>8</v>
      </c>
      <c r="H20" s="1">
        <f t="shared" si="2"/>
        <v>7.32494212962963E-3</v>
      </c>
      <c r="I20" s="3">
        <f t="shared" si="3"/>
        <v>5.6883270788070313</v>
      </c>
    </row>
    <row r="21" spans="1:9" x14ac:dyDescent="0.45">
      <c r="A21" t="s">
        <v>19</v>
      </c>
      <c r="B21" t="s">
        <v>37</v>
      </c>
      <c r="C21" t="s">
        <v>40</v>
      </c>
      <c r="D21" t="s">
        <v>45</v>
      </c>
      <c r="E21" t="s">
        <v>49</v>
      </c>
      <c r="F21" s="1">
        <v>3.4965277777777783E-2</v>
      </c>
      <c r="G21">
        <v>8</v>
      </c>
      <c r="H21" s="1">
        <f t="shared" si="2"/>
        <v>4.3706597222222228E-3</v>
      </c>
      <c r="I21" s="3">
        <f t="shared" si="3"/>
        <v>9.5332671300893725</v>
      </c>
    </row>
    <row r="22" spans="1:9" x14ac:dyDescent="0.45">
      <c r="A22" t="s">
        <v>20</v>
      </c>
      <c r="B22" t="s">
        <v>37</v>
      </c>
      <c r="C22" t="s">
        <v>39</v>
      </c>
      <c r="D22" t="s">
        <v>44</v>
      </c>
      <c r="E22" t="s">
        <v>48</v>
      </c>
      <c r="F22" s="1">
        <v>5.2361111111111108E-2</v>
      </c>
      <c r="G22">
        <v>15</v>
      </c>
      <c r="H22" s="1">
        <f t="shared" si="2"/>
        <v>3.4907407407407404E-3</v>
      </c>
      <c r="I22" s="3">
        <f t="shared" si="3"/>
        <v>11.936339522546421</v>
      </c>
    </row>
    <row r="23" spans="1:9" x14ac:dyDescent="0.45">
      <c r="A23" t="s">
        <v>67</v>
      </c>
      <c r="B23" t="s">
        <v>37</v>
      </c>
      <c r="C23" t="s">
        <v>40</v>
      </c>
      <c r="D23" t="s">
        <v>43</v>
      </c>
      <c r="E23" t="s">
        <v>48</v>
      </c>
      <c r="F23" s="1">
        <v>6.0196759259259262E-2</v>
      </c>
      <c r="G23">
        <v>15</v>
      </c>
      <c r="H23" s="1">
        <f t="shared" si="2"/>
        <v>4.0131172839506174E-3</v>
      </c>
      <c r="I23" s="3">
        <f t="shared" si="3"/>
        <v>10.382618727167852</v>
      </c>
    </row>
    <row r="24" spans="1:9" x14ac:dyDescent="0.45">
      <c r="A24" t="s">
        <v>73</v>
      </c>
      <c r="B24" t="s">
        <v>38</v>
      </c>
      <c r="C24" t="s">
        <v>41</v>
      </c>
      <c r="D24" t="s">
        <v>43</v>
      </c>
      <c r="E24" t="s">
        <v>48</v>
      </c>
      <c r="F24" s="1">
        <v>5.4317129629629625E-2</v>
      </c>
      <c r="G24">
        <v>15</v>
      </c>
      <c r="H24" s="1">
        <f t="shared" si="2"/>
        <v>3.6211419753086416E-3</v>
      </c>
      <c r="I24" s="3">
        <f t="shared" si="3"/>
        <v>11.50649904112508</v>
      </c>
    </row>
    <row r="25" spans="1:9" x14ac:dyDescent="0.45">
      <c r="A25" t="s">
        <v>23</v>
      </c>
      <c r="B25" t="s">
        <v>37</v>
      </c>
      <c r="C25" t="s">
        <v>40</v>
      </c>
      <c r="D25" t="s">
        <v>44</v>
      </c>
      <c r="E25" t="s">
        <v>48</v>
      </c>
      <c r="F25" s="1">
        <v>6.0046296296296292E-2</v>
      </c>
      <c r="G25">
        <v>15</v>
      </c>
      <c r="H25" s="1">
        <f t="shared" si="2"/>
        <v>4.0030864197530859E-3</v>
      </c>
      <c r="I25" s="3">
        <f t="shared" si="3"/>
        <v>10.40863531225906</v>
      </c>
    </row>
    <row r="26" spans="1:9" x14ac:dyDescent="0.45">
      <c r="A26" t="s">
        <v>74</v>
      </c>
      <c r="B26" t="s">
        <v>37</v>
      </c>
      <c r="C26" t="s">
        <v>40</v>
      </c>
      <c r="D26" t="s">
        <v>44</v>
      </c>
      <c r="E26" t="s">
        <v>48</v>
      </c>
      <c r="F26" s="1">
        <v>4.4571759259259262E-2</v>
      </c>
      <c r="G26">
        <v>15</v>
      </c>
      <c r="H26" s="1">
        <f t="shared" si="2"/>
        <v>2.971450617283951E-3</v>
      </c>
      <c r="I26" s="3">
        <f t="shared" si="3"/>
        <v>14.022331861854063</v>
      </c>
    </row>
    <row r="27" spans="1:9" x14ac:dyDescent="0.45">
      <c r="A27" t="s">
        <v>24</v>
      </c>
      <c r="B27" t="s">
        <v>37</v>
      </c>
      <c r="C27" t="s">
        <v>39</v>
      </c>
      <c r="D27" t="s">
        <v>44</v>
      </c>
      <c r="E27" t="s">
        <v>48</v>
      </c>
      <c r="F27" s="1">
        <v>5.7638888888888885E-2</v>
      </c>
      <c r="G27">
        <v>15</v>
      </c>
      <c r="H27" s="1">
        <f t="shared" si="2"/>
        <v>3.8425925925925923E-3</v>
      </c>
      <c r="I27" s="3">
        <f t="shared" si="3"/>
        <v>10.843373493975903</v>
      </c>
    </row>
    <row r="28" spans="1:9" x14ac:dyDescent="0.45">
      <c r="A28" t="s">
        <v>25</v>
      </c>
      <c r="B28" t="s">
        <v>38</v>
      </c>
      <c r="C28" t="s">
        <v>41</v>
      </c>
      <c r="D28" t="s">
        <v>45</v>
      </c>
      <c r="E28" t="s">
        <v>49</v>
      </c>
      <c r="F28" s="1">
        <v>5.8391203703703702E-2</v>
      </c>
      <c r="G28">
        <v>8</v>
      </c>
      <c r="H28" s="1">
        <f t="shared" si="2"/>
        <v>7.2989004629629628E-3</v>
      </c>
      <c r="I28" s="3">
        <f t="shared" si="3"/>
        <v>5.7086223984142723</v>
      </c>
    </row>
    <row r="29" spans="1:9" x14ac:dyDescent="0.45">
      <c r="A29" t="s">
        <v>64</v>
      </c>
      <c r="B29" t="s">
        <v>37</v>
      </c>
      <c r="C29" t="s">
        <v>39</v>
      </c>
      <c r="D29" t="s">
        <v>45</v>
      </c>
      <c r="E29" t="s">
        <v>48</v>
      </c>
      <c r="F29" s="1">
        <v>4.3287037037037041E-2</v>
      </c>
      <c r="G29">
        <v>8</v>
      </c>
      <c r="H29" s="1">
        <f t="shared" si="2"/>
        <v>5.4108796296296301E-3</v>
      </c>
      <c r="I29" s="3">
        <f t="shared" si="3"/>
        <v>7.7005347593582885</v>
      </c>
    </row>
    <row r="30" spans="1:9" x14ac:dyDescent="0.45">
      <c r="A30" t="s">
        <v>26</v>
      </c>
      <c r="B30" t="s">
        <v>37</v>
      </c>
      <c r="C30" t="s">
        <v>40</v>
      </c>
      <c r="D30" t="s">
        <v>46</v>
      </c>
      <c r="E30" t="s">
        <v>48</v>
      </c>
      <c r="F30" s="1">
        <v>3.9699074074074074E-2</v>
      </c>
      <c r="G30">
        <v>8</v>
      </c>
      <c r="H30" s="1">
        <f t="shared" si="2"/>
        <v>4.9623842592592593E-3</v>
      </c>
      <c r="I30" s="3">
        <f t="shared" si="3"/>
        <v>8.3965014577259485</v>
      </c>
    </row>
    <row r="31" spans="1:9" x14ac:dyDescent="0.45">
      <c r="A31" t="s">
        <v>52</v>
      </c>
      <c r="B31" t="s">
        <v>37</v>
      </c>
      <c r="C31" t="s">
        <v>40</v>
      </c>
      <c r="D31" t="s">
        <v>46</v>
      </c>
      <c r="E31" t="s">
        <v>48</v>
      </c>
      <c r="F31" s="1">
        <v>4.7083333333333331E-2</v>
      </c>
      <c r="G31">
        <v>8</v>
      </c>
      <c r="H31" s="1">
        <f t="shared" si="2"/>
        <v>5.8854166666666664E-3</v>
      </c>
      <c r="I31" s="3">
        <f t="shared" si="3"/>
        <v>7.0796460176991154</v>
      </c>
    </row>
    <row r="32" spans="1:9" x14ac:dyDescent="0.45">
      <c r="A32" t="s">
        <v>27</v>
      </c>
      <c r="B32" t="s">
        <v>38</v>
      </c>
      <c r="C32" t="s">
        <v>41</v>
      </c>
      <c r="D32" t="s">
        <v>45</v>
      </c>
      <c r="E32" t="s">
        <v>49</v>
      </c>
      <c r="F32" s="1">
        <v>3.8981481481481485E-2</v>
      </c>
      <c r="G32">
        <v>8</v>
      </c>
      <c r="H32" s="1">
        <f t="shared" si="2"/>
        <v>4.8726851851851856E-3</v>
      </c>
      <c r="I32" s="3">
        <f t="shared" si="3"/>
        <v>8.5510688836104496</v>
      </c>
    </row>
    <row r="33" spans="1:9" x14ac:dyDescent="0.45">
      <c r="A33" t="s">
        <v>28</v>
      </c>
      <c r="B33" t="s">
        <v>37</v>
      </c>
      <c r="C33" t="s">
        <v>40</v>
      </c>
      <c r="D33" t="s">
        <v>45</v>
      </c>
      <c r="E33" t="s">
        <v>49</v>
      </c>
      <c r="F33" s="1">
        <v>4.6296296296296301E-2</v>
      </c>
      <c r="G33">
        <v>8</v>
      </c>
      <c r="H33" s="1">
        <f t="shared" si="2"/>
        <v>5.7870370370370376E-3</v>
      </c>
      <c r="I33" s="3">
        <f t="shared" si="3"/>
        <v>7.1999999999999993</v>
      </c>
    </row>
    <row r="34" spans="1:9" x14ac:dyDescent="0.45">
      <c r="A34" t="s">
        <v>29</v>
      </c>
      <c r="B34" t="s">
        <v>37</v>
      </c>
      <c r="C34" t="s">
        <v>40</v>
      </c>
      <c r="D34" t="s">
        <v>44</v>
      </c>
      <c r="E34" t="s">
        <v>49</v>
      </c>
      <c r="F34" s="1">
        <v>6.0798611111111116E-2</v>
      </c>
      <c r="G34">
        <v>15</v>
      </c>
      <c r="H34" s="1">
        <f t="shared" si="2"/>
        <v>4.0532407407407409E-3</v>
      </c>
      <c r="I34" s="3">
        <f t="shared" si="3"/>
        <v>10.279840091376355</v>
      </c>
    </row>
    <row r="35" spans="1:9" x14ac:dyDescent="0.45">
      <c r="A35" t="s">
        <v>30</v>
      </c>
      <c r="B35" t="s">
        <v>37</v>
      </c>
      <c r="C35" t="s">
        <v>40</v>
      </c>
      <c r="D35" t="s">
        <v>44</v>
      </c>
      <c r="E35" t="s">
        <v>48</v>
      </c>
      <c r="F35" s="1">
        <v>7.2719907407407414E-2</v>
      </c>
      <c r="G35">
        <v>15</v>
      </c>
      <c r="H35" s="1">
        <f t="shared" si="2"/>
        <v>4.8479938271604938E-3</v>
      </c>
      <c r="I35" s="3">
        <f t="shared" si="3"/>
        <v>8.594620404265477</v>
      </c>
    </row>
    <row r="36" spans="1:9" x14ac:dyDescent="0.45">
      <c r="A36" t="s">
        <v>31</v>
      </c>
      <c r="B36" t="s">
        <v>38</v>
      </c>
      <c r="C36" t="s">
        <v>42</v>
      </c>
      <c r="D36" t="s">
        <v>44</v>
      </c>
      <c r="E36" t="s">
        <v>49</v>
      </c>
      <c r="F36" s="1">
        <v>5.5891203703703707E-2</v>
      </c>
      <c r="G36">
        <v>15</v>
      </c>
      <c r="H36" s="1">
        <f t="shared" si="2"/>
        <v>3.7260802469135804E-3</v>
      </c>
      <c r="I36" s="3">
        <f t="shared" si="3"/>
        <v>11.182439428453096</v>
      </c>
    </row>
    <row r="37" spans="1:9" x14ac:dyDescent="0.45">
      <c r="A37" t="s">
        <v>32</v>
      </c>
      <c r="B37" t="s">
        <v>37</v>
      </c>
      <c r="C37" t="s">
        <v>39</v>
      </c>
      <c r="D37" t="s">
        <v>46</v>
      </c>
      <c r="E37" t="s">
        <v>48</v>
      </c>
      <c r="F37" s="1">
        <v>3.2118055555555559E-2</v>
      </c>
      <c r="G37">
        <v>8</v>
      </c>
      <c r="H37" s="1">
        <f t="shared" si="2"/>
        <v>4.0147569444444449E-3</v>
      </c>
      <c r="I37" s="3">
        <f t="shared" si="3"/>
        <v>10.378378378378377</v>
      </c>
    </row>
    <row r="38" spans="1:9" x14ac:dyDescent="0.45">
      <c r="A38" t="s">
        <v>33</v>
      </c>
      <c r="B38" t="s">
        <v>37</v>
      </c>
      <c r="C38" t="s">
        <v>39</v>
      </c>
      <c r="D38" t="s">
        <v>46</v>
      </c>
      <c r="E38" t="s">
        <v>48</v>
      </c>
      <c r="F38" s="1">
        <v>4.3055555555555562E-2</v>
      </c>
      <c r="G38">
        <v>8</v>
      </c>
      <c r="H38" s="1">
        <f t="shared" si="2"/>
        <v>5.3819444444444453E-3</v>
      </c>
      <c r="I38" s="3">
        <f t="shared" si="3"/>
        <v>7.7419354838709671</v>
      </c>
    </row>
    <row r="39" spans="1:9" x14ac:dyDescent="0.45">
      <c r="A39" t="s">
        <v>34</v>
      </c>
      <c r="B39" t="s">
        <v>38</v>
      </c>
      <c r="C39" t="s">
        <v>41</v>
      </c>
      <c r="D39" t="s">
        <v>45</v>
      </c>
      <c r="E39" t="s">
        <v>50</v>
      </c>
      <c r="F39" s="1">
        <v>4.8784722222222222E-2</v>
      </c>
      <c r="G39">
        <v>8</v>
      </c>
      <c r="H39" s="1">
        <f t="shared" si="2"/>
        <v>6.0980902777777778E-3</v>
      </c>
      <c r="I39" s="3">
        <f t="shared" si="3"/>
        <v>6.832740213523131</v>
      </c>
    </row>
    <row r="40" spans="1:9" x14ac:dyDescent="0.45">
      <c r="A40" t="s">
        <v>35</v>
      </c>
      <c r="B40" t="s">
        <v>37</v>
      </c>
      <c r="C40" t="s">
        <v>40</v>
      </c>
      <c r="D40" t="s">
        <v>45</v>
      </c>
      <c r="E40" t="s">
        <v>50</v>
      </c>
      <c r="F40" s="1">
        <v>4.53587962962963E-2</v>
      </c>
      <c r="G40">
        <v>8</v>
      </c>
      <c r="H40" s="1">
        <f t="shared" si="2"/>
        <v>5.6698495370370375E-3</v>
      </c>
      <c r="I40" s="3">
        <f t="shared" si="3"/>
        <v>7.3488134728246992</v>
      </c>
    </row>
  </sheetData>
  <autoFilter ref="A4:I36" xr:uid="{CE7531CF-2201-474A-9C69-2111844DCC86}">
    <sortState xmlns:xlrd2="http://schemas.microsoft.com/office/spreadsheetml/2017/richdata2" ref="A5:I40">
      <sortCondition ref="A4:A3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53ED-D21E-4503-8008-9B816BC38167}">
  <sheetPr filterMode="1"/>
  <dimension ref="A1:J42"/>
  <sheetViews>
    <sheetView workbookViewId="0">
      <selection activeCell="B47" sqref="B47"/>
    </sheetView>
  </sheetViews>
  <sheetFormatPr defaultRowHeight="14.25" x14ac:dyDescent="0.45"/>
  <cols>
    <col min="1" max="1" width="19" customWidth="1"/>
    <col min="2" max="2" width="29.1328125" bestFit="1" customWidth="1"/>
    <col min="4" max="4" width="23.3984375" bestFit="1" customWidth="1"/>
    <col min="5" max="5" width="18.19921875" bestFit="1" customWidth="1"/>
    <col min="6" max="6" width="10.46484375" bestFit="1" customWidth="1"/>
    <col min="9" max="10" width="14.33203125" bestFit="1" customWidth="1"/>
  </cols>
  <sheetData>
    <row r="1" spans="1:10" ht="23.25" x14ac:dyDescent="0.7">
      <c r="A1" s="4" t="s">
        <v>56</v>
      </c>
    </row>
    <row r="2" spans="1:10" x14ac:dyDescent="0.45">
      <c r="A2" s="2" t="s">
        <v>58</v>
      </c>
    </row>
    <row r="4" spans="1:10" x14ac:dyDescent="0.45">
      <c r="A4" s="2" t="s">
        <v>68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4</v>
      </c>
      <c r="H4" s="2" t="s">
        <v>53</v>
      </c>
      <c r="I4" s="2" t="s">
        <v>54</v>
      </c>
      <c r="J4" s="2" t="s">
        <v>55</v>
      </c>
    </row>
    <row r="5" spans="1:10" x14ac:dyDescent="0.45">
      <c r="A5">
        <v>1</v>
      </c>
      <c r="B5" t="s">
        <v>74</v>
      </c>
      <c r="C5" t="s">
        <v>37</v>
      </c>
      <c r="D5" t="s">
        <v>40</v>
      </c>
      <c r="E5" t="s">
        <v>44</v>
      </c>
      <c r="F5" t="s">
        <v>48</v>
      </c>
      <c r="G5" s="1">
        <v>4.4571759259259262E-2</v>
      </c>
      <c r="H5">
        <v>15</v>
      </c>
      <c r="I5" s="1">
        <f t="shared" ref="I5:I29" si="0">(G5/H5)</f>
        <v>2.971450617283951E-3</v>
      </c>
      <c r="J5" s="3">
        <f t="shared" ref="J5:J29" si="1">H5/(G5*24)</f>
        <v>14.022331861854063</v>
      </c>
    </row>
    <row r="6" spans="1:10" x14ac:dyDescent="0.45">
      <c r="A6">
        <v>2</v>
      </c>
      <c r="B6" t="s">
        <v>66</v>
      </c>
      <c r="C6" t="s">
        <v>37</v>
      </c>
      <c r="D6" t="s">
        <v>40</v>
      </c>
      <c r="E6" t="s">
        <v>43</v>
      </c>
      <c r="F6" t="s">
        <v>48</v>
      </c>
      <c r="G6" s="1">
        <v>5.0289351851851849E-2</v>
      </c>
      <c r="H6">
        <v>15</v>
      </c>
      <c r="I6" s="1">
        <f t="shared" si="0"/>
        <v>3.3526234567901234E-3</v>
      </c>
      <c r="J6" s="3">
        <f t="shared" si="1"/>
        <v>12.428078250863061</v>
      </c>
    </row>
    <row r="7" spans="1:10" hidden="1" x14ac:dyDescent="0.45">
      <c r="B7" t="s">
        <v>8</v>
      </c>
      <c r="C7" t="s">
        <v>38</v>
      </c>
      <c r="D7" t="s">
        <v>41</v>
      </c>
      <c r="E7" t="s">
        <v>45</v>
      </c>
      <c r="F7" t="s">
        <v>49</v>
      </c>
      <c r="G7" s="1">
        <v>4.5543981481481477E-2</v>
      </c>
      <c r="H7">
        <v>8</v>
      </c>
      <c r="I7" s="1">
        <f t="shared" si="0"/>
        <v>5.6929976851851846E-3</v>
      </c>
      <c r="J7" s="3">
        <f t="shared" si="1"/>
        <v>7.3189326556543843</v>
      </c>
    </row>
    <row r="8" spans="1:10" hidden="1" x14ac:dyDescent="0.45">
      <c r="B8" t="s">
        <v>9</v>
      </c>
      <c r="C8" t="s">
        <v>37</v>
      </c>
      <c r="D8" t="s">
        <v>40</v>
      </c>
      <c r="E8" t="s">
        <v>46</v>
      </c>
      <c r="F8" t="s">
        <v>48</v>
      </c>
      <c r="G8" s="1">
        <v>4.9537037037037039E-2</v>
      </c>
      <c r="H8">
        <v>8</v>
      </c>
      <c r="I8" s="1">
        <f t="shared" si="0"/>
        <v>6.1921296296296299E-3</v>
      </c>
      <c r="J8" s="3">
        <f t="shared" si="1"/>
        <v>6.7289719626168223</v>
      </c>
    </row>
    <row r="9" spans="1:10" hidden="1" x14ac:dyDescent="0.45">
      <c r="B9" t="s">
        <v>10</v>
      </c>
      <c r="C9" t="s">
        <v>37</v>
      </c>
      <c r="D9" t="s">
        <v>40</v>
      </c>
      <c r="E9" t="s">
        <v>46</v>
      </c>
      <c r="F9" t="s">
        <v>50</v>
      </c>
      <c r="G9" s="1">
        <v>5.5312499999999994E-2</v>
      </c>
      <c r="H9">
        <v>8</v>
      </c>
      <c r="I9" s="1">
        <f t="shared" si="0"/>
        <v>6.9140624999999992E-3</v>
      </c>
      <c r="J9" s="3">
        <f t="shared" si="1"/>
        <v>6.0263653483992474</v>
      </c>
    </row>
    <row r="10" spans="1:10" hidden="1" x14ac:dyDescent="0.45">
      <c r="B10" t="s">
        <v>11</v>
      </c>
      <c r="C10" t="s">
        <v>37</v>
      </c>
      <c r="D10" t="s">
        <v>39</v>
      </c>
      <c r="E10" t="s">
        <v>45</v>
      </c>
      <c r="F10" t="s">
        <v>49</v>
      </c>
      <c r="G10" s="1">
        <v>4.1203703703703708E-2</v>
      </c>
      <c r="H10">
        <v>8</v>
      </c>
      <c r="I10" s="1">
        <f t="shared" si="0"/>
        <v>5.1504629629629635E-3</v>
      </c>
      <c r="J10" s="3">
        <f t="shared" si="1"/>
        <v>8.0898876404494384</v>
      </c>
    </row>
    <row r="11" spans="1:10" x14ac:dyDescent="0.45">
      <c r="A11">
        <v>3</v>
      </c>
      <c r="B11" t="s">
        <v>20</v>
      </c>
      <c r="C11" t="s">
        <v>37</v>
      </c>
      <c r="D11" t="s">
        <v>39</v>
      </c>
      <c r="E11" t="s">
        <v>44</v>
      </c>
      <c r="F11" t="s">
        <v>48</v>
      </c>
      <c r="G11" s="1">
        <v>5.2361111111111108E-2</v>
      </c>
      <c r="H11">
        <v>15</v>
      </c>
      <c r="I11" s="1">
        <f t="shared" si="0"/>
        <v>3.4907407407407404E-3</v>
      </c>
      <c r="J11" s="3">
        <f t="shared" si="1"/>
        <v>11.936339522546421</v>
      </c>
    </row>
    <row r="12" spans="1:10" hidden="1" x14ac:dyDescent="0.45">
      <c r="B12" t="s">
        <v>12</v>
      </c>
      <c r="C12" t="s">
        <v>37</v>
      </c>
      <c r="D12" t="s">
        <v>40</v>
      </c>
      <c r="E12" t="s">
        <v>45</v>
      </c>
      <c r="F12" t="s">
        <v>49</v>
      </c>
      <c r="G12" s="1">
        <v>2.4282407407407409E-2</v>
      </c>
      <c r="H12">
        <v>8</v>
      </c>
      <c r="I12" s="1">
        <f t="shared" si="0"/>
        <v>3.0353009259259261E-3</v>
      </c>
      <c r="J12" s="3">
        <f t="shared" si="1"/>
        <v>13.727359389895136</v>
      </c>
    </row>
    <row r="13" spans="1:10" x14ac:dyDescent="0.45">
      <c r="A13">
        <v>4</v>
      </c>
      <c r="B13" t="s">
        <v>15</v>
      </c>
      <c r="C13" t="s">
        <v>37</v>
      </c>
      <c r="D13" t="s">
        <v>40</v>
      </c>
      <c r="E13" t="s">
        <v>44</v>
      </c>
      <c r="F13" t="s">
        <v>48</v>
      </c>
      <c r="G13" s="1">
        <v>5.2777777777777778E-2</v>
      </c>
      <c r="H13">
        <v>15</v>
      </c>
      <c r="I13" s="1">
        <f t="shared" si="0"/>
        <v>3.5185185185185185E-3</v>
      </c>
      <c r="J13" s="3">
        <f t="shared" si="1"/>
        <v>11.842105263157896</v>
      </c>
    </row>
    <row r="14" spans="1:10" hidden="1" x14ac:dyDescent="0.45">
      <c r="B14" t="s">
        <v>14</v>
      </c>
      <c r="C14" t="s">
        <v>37</v>
      </c>
      <c r="D14" t="s">
        <v>39</v>
      </c>
      <c r="E14" t="s">
        <v>46</v>
      </c>
      <c r="F14" t="s">
        <v>49</v>
      </c>
      <c r="G14" s="1">
        <v>4.5162037037037035E-2</v>
      </c>
      <c r="H14">
        <v>8</v>
      </c>
      <c r="I14" s="1">
        <f t="shared" si="0"/>
        <v>5.6452546296296294E-3</v>
      </c>
      <c r="J14" s="3">
        <f t="shared" si="1"/>
        <v>7.380830343413634</v>
      </c>
    </row>
    <row r="15" spans="1:10" x14ac:dyDescent="0.45">
      <c r="A15">
        <v>5</v>
      </c>
      <c r="B15" t="s">
        <v>73</v>
      </c>
      <c r="C15" t="s">
        <v>38</v>
      </c>
      <c r="D15" t="s">
        <v>41</v>
      </c>
      <c r="E15" t="s">
        <v>43</v>
      </c>
      <c r="F15" t="s">
        <v>48</v>
      </c>
      <c r="G15" s="1">
        <v>5.4317129629629625E-2</v>
      </c>
      <c r="H15">
        <v>15</v>
      </c>
      <c r="I15" s="1">
        <f t="shared" si="0"/>
        <v>3.6211419753086416E-3</v>
      </c>
      <c r="J15" s="3">
        <f t="shared" si="1"/>
        <v>11.50649904112508</v>
      </c>
    </row>
    <row r="16" spans="1:10" x14ac:dyDescent="0.45">
      <c r="A16">
        <v>6</v>
      </c>
      <c r="B16" t="s">
        <v>6</v>
      </c>
      <c r="C16" t="s">
        <v>37</v>
      </c>
      <c r="D16" t="s">
        <v>39</v>
      </c>
      <c r="E16" t="s">
        <v>43</v>
      </c>
      <c r="F16" t="s">
        <v>48</v>
      </c>
      <c r="G16" s="1">
        <v>5.4965277777777773E-2</v>
      </c>
      <c r="H16">
        <v>15</v>
      </c>
      <c r="I16" s="1">
        <f t="shared" si="0"/>
        <v>3.6643518518518514E-3</v>
      </c>
      <c r="J16" s="3">
        <f t="shared" si="1"/>
        <v>11.370814908401769</v>
      </c>
    </row>
    <row r="17" spans="1:10" x14ac:dyDescent="0.45">
      <c r="A17">
        <v>7</v>
      </c>
      <c r="B17" t="s">
        <v>31</v>
      </c>
      <c r="C17" t="s">
        <v>38</v>
      </c>
      <c r="D17" t="s">
        <v>42</v>
      </c>
      <c r="E17" t="s">
        <v>44</v>
      </c>
      <c r="F17" t="s">
        <v>49</v>
      </c>
      <c r="G17" s="1">
        <v>5.5891203703703707E-2</v>
      </c>
      <c r="H17">
        <v>15</v>
      </c>
      <c r="I17" s="1">
        <f t="shared" si="0"/>
        <v>3.7260802469135804E-3</v>
      </c>
      <c r="J17" s="3">
        <f t="shared" si="1"/>
        <v>11.182439428453096</v>
      </c>
    </row>
    <row r="18" spans="1:10" hidden="1" x14ac:dyDescent="0.45">
      <c r="B18" t="s">
        <v>18</v>
      </c>
      <c r="C18" t="s">
        <v>37</v>
      </c>
      <c r="D18" t="s">
        <v>39</v>
      </c>
      <c r="E18" t="s">
        <v>46</v>
      </c>
      <c r="F18" t="s">
        <v>48</v>
      </c>
      <c r="G18" s="1">
        <v>5.859953703703704E-2</v>
      </c>
      <c r="H18">
        <v>8</v>
      </c>
      <c r="I18" s="1">
        <f t="shared" si="0"/>
        <v>7.32494212962963E-3</v>
      </c>
      <c r="J18" s="3">
        <f t="shared" si="1"/>
        <v>5.6883270788070313</v>
      </c>
    </row>
    <row r="19" spans="1:10" hidden="1" x14ac:dyDescent="0.45">
      <c r="B19" t="s">
        <v>19</v>
      </c>
      <c r="C19" t="s">
        <v>37</v>
      </c>
      <c r="D19" t="s">
        <v>40</v>
      </c>
      <c r="E19" t="s">
        <v>45</v>
      </c>
      <c r="F19" t="s">
        <v>49</v>
      </c>
      <c r="G19" s="1">
        <v>3.4965277777777783E-2</v>
      </c>
      <c r="H19">
        <v>8</v>
      </c>
      <c r="I19" s="1">
        <f t="shared" si="0"/>
        <v>4.3706597222222228E-3</v>
      </c>
      <c r="J19" s="3">
        <f t="shared" si="1"/>
        <v>9.5332671300893725</v>
      </c>
    </row>
    <row r="20" spans="1:10" hidden="1" x14ac:dyDescent="0.45">
      <c r="B20" t="s">
        <v>20</v>
      </c>
      <c r="C20" t="s">
        <v>37</v>
      </c>
      <c r="D20" t="s">
        <v>40</v>
      </c>
      <c r="E20" t="s">
        <v>46</v>
      </c>
      <c r="F20" t="s">
        <v>48</v>
      </c>
      <c r="G20" s="1">
        <v>5.2361111111111108E-2</v>
      </c>
      <c r="H20">
        <v>8</v>
      </c>
      <c r="I20" s="1">
        <f t="shared" si="0"/>
        <v>6.5451388888888885E-3</v>
      </c>
      <c r="J20" s="3">
        <f t="shared" si="1"/>
        <v>6.3660477453580908</v>
      </c>
    </row>
    <row r="21" spans="1:10" x14ac:dyDescent="0.45">
      <c r="A21">
        <v>8</v>
      </c>
      <c r="B21" t="s">
        <v>16</v>
      </c>
      <c r="C21" t="s">
        <v>37</v>
      </c>
      <c r="D21" t="s">
        <v>40</v>
      </c>
      <c r="E21" t="s">
        <v>44</v>
      </c>
      <c r="F21" t="s">
        <v>48</v>
      </c>
      <c r="G21" s="1">
        <v>5.5983796296296295E-2</v>
      </c>
      <c r="H21">
        <v>15</v>
      </c>
      <c r="I21" s="1">
        <f t="shared" si="0"/>
        <v>3.7322530864197529E-3</v>
      </c>
      <c r="J21" s="3">
        <f t="shared" si="1"/>
        <v>11.163944593756462</v>
      </c>
    </row>
    <row r="22" spans="1:10" x14ac:dyDescent="0.45">
      <c r="A22">
        <v>9</v>
      </c>
      <c r="B22" t="s">
        <v>24</v>
      </c>
      <c r="C22" t="s">
        <v>37</v>
      </c>
      <c r="D22" t="s">
        <v>39</v>
      </c>
      <c r="E22" t="s">
        <v>44</v>
      </c>
      <c r="F22" t="s">
        <v>48</v>
      </c>
      <c r="G22" s="1">
        <v>5.7638888888888885E-2</v>
      </c>
      <c r="H22">
        <v>15</v>
      </c>
      <c r="I22" s="1">
        <f t="shared" si="0"/>
        <v>3.8425925925925923E-3</v>
      </c>
      <c r="J22" s="3">
        <f t="shared" si="1"/>
        <v>10.843373493975903</v>
      </c>
    </row>
    <row r="23" spans="1:10" x14ac:dyDescent="0.45">
      <c r="A23">
        <v>10</v>
      </c>
      <c r="B23" t="s">
        <v>11</v>
      </c>
      <c r="C23" t="s">
        <v>37</v>
      </c>
      <c r="D23" t="s">
        <v>40</v>
      </c>
      <c r="E23" t="s">
        <v>44</v>
      </c>
      <c r="F23" t="s">
        <v>48</v>
      </c>
      <c r="G23" s="1">
        <v>5.7719907407407407E-2</v>
      </c>
      <c r="H23">
        <v>15</v>
      </c>
      <c r="I23" s="1">
        <f t="shared" si="0"/>
        <v>3.8479938271604938E-3</v>
      </c>
      <c r="J23" s="3">
        <f t="shared" si="1"/>
        <v>10.82815319831562</v>
      </c>
    </row>
    <row r="24" spans="1:10" x14ac:dyDescent="0.45">
      <c r="A24">
        <v>11</v>
      </c>
      <c r="B24" t="s">
        <v>17</v>
      </c>
      <c r="C24" t="s">
        <v>37</v>
      </c>
      <c r="D24" t="s">
        <v>40</v>
      </c>
      <c r="E24" t="s">
        <v>44</v>
      </c>
      <c r="F24" t="s">
        <v>48</v>
      </c>
      <c r="G24" s="1">
        <v>5.7754629629629628E-2</v>
      </c>
      <c r="H24">
        <v>15</v>
      </c>
      <c r="I24" s="1">
        <f t="shared" si="0"/>
        <v>3.8503086419753086E-3</v>
      </c>
      <c r="J24" s="3">
        <f t="shared" si="1"/>
        <v>10.821643286573147</v>
      </c>
    </row>
    <row r="25" spans="1:10" hidden="1" x14ac:dyDescent="0.45">
      <c r="B25" t="s">
        <v>25</v>
      </c>
      <c r="C25" t="s">
        <v>38</v>
      </c>
      <c r="D25" t="s">
        <v>41</v>
      </c>
      <c r="E25" t="s">
        <v>45</v>
      </c>
      <c r="F25" t="s">
        <v>49</v>
      </c>
      <c r="G25" s="1">
        <v>5.8391203703703702E-2</v>
      </c>
      <c r="H25">
        <v>8</v>
      </c>
      <c r="I25" s="1">
        <f t="shared" si="0"/>
        <v>7.2989004629629628E-3</v>
      </c>
      <c r="J25" s="3">
        <f t="shared" si="1"/>
        <v>5.7086223984142723</v>
      </c>
    </row>
    <row r="26" spans="1:10" hidden="1" x14ac:dyDescent="0.45">
      <c r="B26" t="s">
        <v>26</v>
      </c>
      <c r="C26" t="s">
        <v>37</v>
      </c>
      <c r="D26" t="s">
        <v>40</v>
      </c>
      <c r="E26" t="s">
        <v>46</v>
      </c>
      <c r="F26" t="s">
        <v>48</v>
      </c>
      <c r="G26" s="1">
        <v>3.9699074074074074E-2</v>
      </c>
      <c r="H26">
        <v>8</v>
      </c>
      <c r="I26" s="1">
        <f t="shared" si="0"/>
        <v>4.9623842592592593E-3</v>
      </c>
      <c r="J26" s="3">
        <f t="shared" si="1"/>
        <v>8.3965014577259485</v>
      </c>
    </row>
    <row r="27" spans="1:10" hidden="1" x14ac:dyDescent="0.45">
      <c r="B27" t="s">
        <v>52</v>
      </c>
      <c r="C27" t="s">
        <v>37</v>
      </c>
      <c r="D27" t="s">
        <v>40</v>
      </c>
      <c r="E27" t="s">
        <v>46</v>
      </c>
      <c r="F27" t="s">
        <v>48</v>
      </c>
      <c r="G27" s="1">
        <v>4.7083333333333331E-2</v>
      </c>
      <c r="H27">
        <v>8</v>
      </c>
      <c r="I27" s="1">
        <f t="shared" si="0"/>
        <v>5.8854166666666664E-3</v>
      </c>
      <c r="J27" s="3">
        <f t="shared" si="1"/>
        <v>7.0796460176991154</v>
      </c>
    </row>
    <row r="28" spans="1:10" hidden="1" x14ac:dyDescent="0.45">
      <c r="B28" t="s">
        <v>27</v>
      </c>
      <c r="C28" t="s">
        <v>38</v>
      </c>
      <c r="D28" t="s">
        <v>41</v>
      </c>
      <c r="E28" t="s">
        <v>45</v>
      </c>
      <c r="F28" t="s">
        <v>49</v>
      </c>
      <c r="G28" s="1">
        <v>3.8981481481481485E-2</v>
      </c>
      <c r="H28">
        <v>8</v>
      </c>
      <c r="I28" s="1">
        <f t="shared" si="0"/>
        <v>4.8726851851851856E-3</v>
      </c>
      <c r="J28" s="3">
        <f t="shared" si="1"/>
        <v>8.5510688836104496</v>
      </c>
    </row>
    <row r="29" spans="1:10" hidden="1" x14ac:dyDescent="0.45">
      <c r="B29" t="s">
        <v>28</v>
      </c>
      <c r="C29" t="s">
        <v>37</v>
      </c>
      <c r="D29" t="s">
        <v>40</v>
      </c>
      <c r="E29" t="s">
        <v>45</v>
      </c>
      <c r="F29" t="s">
        <v>49</v>
      </c>
      <c r="G29" s="1">
        <v>4.6527777777777779E-2</v>
      </c>
      <c r="H29">
        <v>8</v>
      </c>
      <c r="I29" s="1">
        <f t="shared" si="0"/>
        <v>5.8159722222222224E-3</v>
      </c>
      <c r="J29" s="3">
        <f t="shared" si="1"/>
        <v>7.1641791044776122</v>
      </c>
    </row>
    <row r="30" spans="1:10" x14ac:dyDescent="0.45">
      <c r="A30">
        <v>12</v>
      </c>
      <c r="B30" t="s">
        <v>18</v>
      </c>
      <c r="C30" t="s">
        <v>37</v>
      </c>
      <c r="D30" t="s">
        <v>39</v>
      </c>
      <c r="E30" t="s">
        <v>47</v>
      </c>
      <c r="F30" t="s">
        <v>48</v>
      </c>
      <c r="G30" s="1">
        <v>5.859953703703704E-2</v>
      </c>
      <c r="H30">
        <v>15</v>
      </c>
      <c r="I30" s="1">
        <v>3.9066319444444443E-3</v>
      </c>
      <c r="J30" s="3">
        <v>10.665613272763199</v>
      </c>
    </row>
    <row r="31" spans="1:10" x14ac:dyDescent="0.45">
      <c r="A31">
        <v>13</v>
      </c>
      <c r="B31" t="s">
        <v>23</v>
      </c>
      <c r="C31" t="s">
        <v>37</v>
      </c>
      <c r="D31" t="s">
        <v>40</v>
      </c>
      <c r="E31" t="s">
        <v>44</v>
      </c>
      <c r="F31" t="s">
        <v>48</v>
      </c>
      <c r="G31" s="1">
        <v>6.0046296296296292E-2</v>
      </c>
      <c r="H31">
        <v>15</v>
      </c>
      <c r="I31" s="1">
        <f t="shared" ref="I31:I42" si="2">(G31/H31)</f>
        <v>4.0030864197530859E-3</v>
      </c>
      <c r="J31" s="3">
        <f t="shared" ref="J31:J42" si="3">H31/(G31*24)</f>
        <v>10.40863531225906</v>
      </c>
    </row>
    <row r="32" spans="1:10" x14ac:dyDescent="0.45">
      <c r="A32">
        <v>14</v>
      </c>
      <c r="B32" t="s">
        <v>67</v>
      </c>
      <c r="C32" t="s">
        <v>37</v>
      </c>
      <c r="D32" t="s">
        <v>40</v>
      </c>
      <c r="E32" t="s">
        <v>43</v>
      </c>
      <c r="F32" t="s">
        <v>48</v>
      </c>
      <c r="G32" s="1">
        <v>6.0196759259259262E-2</v>
      </c>
      <c r="H32">
        <v>15</v>
      </c>
      <c r="I32" s="1">
        <f t="shared" si="2"/>
        <v>4.0131172839506174E-3</v>
      </c>
      <c r="J32" s="3">
        <f t="shared" si="3"/>
        <v>10.382618727167852</v>
      </c>
    </row>
    <row r="33" spans="1:10" hidden="1" x14ac:dyDescent="0.45">
      <c r="B33" t="s">
        <v>32</v>
      </c>
      <c r="C33" t="s">
        <v>37</v>
      </c>
      <c r="D33" t="s">
        <v>39</v>
      </c>
      <c r="E33" t="s">
        <v>46</v>
      </c>
      <c r="F33" t="s">
        <v>48</v>
      </c>
      <c r="G33" s="1">
        <v>3.2118055555555559E-2</v>
      </c>
      <c r="H33">
        <v>8</v>
      </c>
      <c r="I33" s="1">
        <f t="shared" si="2"/>
        <v>4.0147569444444449E-3</v>
      </c>
      <c r="J33" s="3">
        <f t="shared" si="3"/>
        <v>10.378378378378377</v>
      </c>
    </row>
    <row r="34" spans="1:10" hidden="1" x14ac:dyDescent="0.45">
      <c r="B34" t="s">
        <v>33</v>
      </c>
      <c r="C34" t="s">
        <v>37</v>
      </c>
      <c r="D34" t="s">
        <v>39</v>
      </c>
      <c r="E34" t="s">
        <v>46</v>
      </c>
      <c r="F34" t="s">
        <v>48</v>
      </c>
      <c r="G34" s="1">
        <v>4.3055555555555562E-2</v>
      </c>
      <c r="H34">
        <v>8</v>
      </c>
      <c r="I34" s="1">
        <f t="shared" si="2"/>
        <v>5.3819444444444453E-3</v>
      </c>
      <c r="J34" s="3">
        <f t="shared" si="3"/>
        <v>7.7419354838709671</v>
      </c>
    </row>
    <row r="35" spans="1:10" hidden="1" x14ac:dyDescent="0.45">
      <c r="B35" t="s">
        <v>34</v>
      </c>
      <c r="C35" t="s">
        <v>38</v>
      </c>
      <c r="D35" t="s">
        <v>41</v>
      </c>
      <c r="E35" t="s">
        <v>45</v>
      </c>
      <c r="F35" t="s">
        <v>50</v>
      </c>
      <c r="G35" s="1">
        <v>4.8784722222222222E-2</v>
      </c>
      <c r="H35">
        <v>8</v>
      </c>
      <c r="I35" s="1">
        <f t="shared" si="2"/>
        <v>6.0980902777777778E-3</v>
      </c>
      <c r="J35" s="3">
        <f t="shared" si="3"/>
        <v>6.832740213523131</v>
      </c>
    </row>
    <row r="36" spans="1:10" hidden="1" x14ac:dyDescent="0.45">
      <c r="B36" t="s">
        <v>35</v>
      </c>
      <c r="C36" t="s">
        <v>37</v>
      </c>
      <c r="D36" t="s">
        <v>40</v>
      </c>
      <c r="E36" t="s">
        <v>45</v>
      </c>
      <c r="F36" t="s">
        <v>50</v>
      </c>
      <c r="G36" s="1">
        <v>4.53587962962963E-2</v>
      </c>
      <c r="H36">
        <v>8</v>
      </c>
      <c r="I36" s="1">
        <f t="shared" si="2"/>
        <v>5.6698495370370375E-3</v>
      </c>
      <c r="J36" s="3">
        <f t="shared" si="3"/>
        <v>7.3488134728246992</v>
      </c>
    </row>
    <row r="37" spans="1:10" hidden="1" x14ac:dyDescent="0.45">
      <c r="B37" t="s">
        <v>36</v>
      </c>
      <c r="C37" t="s">
        <v>37</v>
      </c>
      <c r="D37" t="s">
        <v>39</v>
      </c>
      <c r="E37" t="s">
        <v>46</v>
      </c>
      <c r="F37" t="s">
        <v>48</v>
      </c>
      <c r="G37" s="1">
        <v>6.0196759259259262E-2</v>
      </c>
      <c r="H37">
        <v>8</v>
      </c>
      <c r="I37" s="1">
        <f t="shared" si="2"/>
        <v>7.5245949074074078E-3</v>
      </c>
      <c r="J37" s="3">
        <f t="shared" si="3"/>
        <v>5.5373966544895215</v>
      </c>
    </row>
    <row r="38" spans="1:10" hidden="1" x14ac:dyDescent="0.45">
      <c r="B38" t="s">
        <v>51</v>
      </c>
      <c r="C38" t="s">
        <v>38</v>
      </c>
      <c r="D38" t="s">
        <v>42</v>
      </c>
      <c r="E38" t="s">
        <v>45</v>
      </c>
      <c r="F38" t="s">
        <v>48</v>
      </c>
      <c r="G38" s="1">
        <v>6.0196759259259262E-2</v>
      </c>
      <c r="H38">
        <v>8</v>
      </c>
      <c r="I38" s="1">
        <f t="shared" si="2"/>
        <v>7.5245949074074078E-3</v>
      </c>
      <c r="J38" s="3">
        <f t="shared" si="3"/>
        <v>5.5373966544895215</v>
      </c>
    </row>
    <row r="39" spans="1:10" x14ac:dyDescent="0.45">
      <c r="A39">
        <v>15</v>
      </c>
      <c r="B39" t="s">
        <v>29</v>
      </c>
      <c r="C39" t="s">
        <v>37</v>
      </c>
      <c r="D39" t="s">
        <v>40</v>
      </c>
      <c r="E39" t="s">
        <v>44</v>
      </c>
      <c r="F39" t="s">
        <v>49</v>
      </c>
      <c r="G39" s="1">
        <v>6.0798611111111116E-2</v>
      </c>
      <c r="H39">
        <v>15</v>
      </c>
      <c r="I39" s="1">
        <f t="shared" si="2"/>
        <v>4.0532407407407409E-3</v>
      </c>
      <c r="J39" s="3">
        <f t="shared" si="3"/>
        <v>10.279840091376355</v>
      </c>
    </row>
    <row r="40" spans="1:10" x14ac:dyDescent="0.45">
      <c r="A40">
        <v>16</v>
      </c>
      <c r="B40" t="s">
        <v>7</v>
      </c>
      <c r="C40" t="s">
        <v>37</v>
      </c>
      <c r="D40" t="s">
        <v>40</v>
      </c>
      <c r="E40" t="s">
        <v>44</v>
      </c>
      <c r="F40" t="s">
        <v>48</v>
      </c>
      <c r="G40" s="1">
        <v>6.6354166666666659E-2</v>
      </c>
      <c r="H40">
        <v>15</v>
      </c>
      <c r="I40" s="1">
        <f t="shared" si="2"/>
        <v>4.4236111111111108E-3</v>
      </c>
      <c r="J40" s="3">
        <f t="shared" si="3"/>
        <v>9.4191522762951347</v>
      </c>
    </row>
    <row r="41" spans="1:10" x14ac:dyDescent="0.45">
      <c r="A41">
        <v>17</v>
      </c>
      <c r="B41" t="s">
        <v>30</v>
      </c>
      <c r="C41" t="s">
        <v>37</v>
      </c>
      <c r="D41" t="s">
        <v>40</v>
      </c>
      <c r="E41" t="s">
        <v>44</v>
      </c>
      <c r="F41" t="s">
        <v>48</v>
      </c>
      <c r="G41" s="1">
        <v>7.2719907407407414E-2</v>
      </c>
      <c r="H41">
        <v>15</v>
      </c>
      <c r="I41" s="1">
        <f t="shared" si="2"/>
        <v>4.8479938271604938E-3</v>
      </c>
      <c r="J41" s="3">
        <f t="shared" si="3"/>
        <v>8.594620404265477</v>
      </c>
    </row>
    <row r="42" spans="1:10" x14ac:dyDescent="0.45">
      <c r="A42">
        <v>18</v>
      </c>
      <c r="B42" t="s">
        <v>13</v>
      </c>
      <c r="C42" t="s">
        <v>37</v>
      </c>
      <c r="D42" t="s">
        <v>39</v>
      </c>
      <c r="E42" t="s">
        <v>47</v>
      </c>
      <c r="F42" t="s">
        <v>48</v>
      </c>
      <c r="G42" s="1">
        <v>7.2916666666666671E-2</v>
      </c>
      <c r="H42">
        <v>15</v>
      </c>
      <c r="I42" s="1">
        <f t="shared" si="2"/>
        <v>4.8611111111111112E-3</v>
      </c>
      <c r="J42" s="3">
        <f t="shared" si="3"/>
        <v>8.5714285714285712</v>
      </c>
    </row>
  </sheetData>
  <autoFilter ref="B4:J38" xr:uid="{7E68CACF-2ECF-4927-843F-2673749B9BE6}">
    <filterColumn colId="6">
      <filters>
        <filter val="15"/>
      </filters>
    </filterColumn>
    <sortState xmlns:xlrd2="http://schemas.microsoft.com/office/spreadsheetml/2017/richdata2" ref="B5:J42">
      <sortCondition ref="G4:G38"/>
    </sortState>
  </autoFilter>
  <sortState xmlns:xlrd2="http://schemas.microsoft.com/office/spreadsheetml/2017/richdata2" ref="A5:J40">
    <sortCondition ref="E5:E40"/>
    <sortCondition ref="G5:G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377B-1B17-4212-97FE-A89C5378B65A}">
  <sheetPr filterMode="1"/>
  <dimension ref="A1:J36"/>
  <sheetViews>
    <sheetView workbookViewId="0">
      <selection activeCell="D40" sqref="D40"/>
    </sheetView>
  </sheetViews>
  <sheetFormatPr defaultRowHeight="14.25" x14ac:dyDescent="0.45"/>
  <cols>
    <col min="1" max="1" width="16.265625" customWidth="1"/>
    <col min="2" max="2" width="29.1328125" bestFit="1" customWidth="1"/>
    <col min="4" max="4" width="23.3984375" bestFit="1" customWidth="1"/>
    <col min="5" max="5" width="18.19921875" bestFit="1" customWidth="1"/>
    <col min="6" max="6" width="10.46484375" bestFit="1" customWidth="1"/>
    <col min="9" max="10" width="14.33203125" bestFit="1" customWidth="1"/>
  </cols>
  <sheetData>
    <row r="1" spans="1:10" ht="23.25" x14ac:dyDescent="0.7">
      <c r="A1" s="4" t="s">
        <v>56</v>
      </c>
    </row>
    <row r="2" spans="1:10" x14ac:dyDescent="0.45">
      <c r="A2" s="2" t="s">
        <v>59</v>
      </c>
    </row>
    <row r="4" spans="1:10" x14ac:dyDescent="0.45">
      <c r="A4" s="2" t="s">
        <v>69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4</v>
      </c>
      <c r="H4" s="2" t="s">
        <v>53</v>
      </c>
      <c r="I4" s="2" t="s">
        <v>54</v>
      </c>
      <c r="J4" s="2" t="s">
        <v>55</v>
      </c>
    </row>
    <row r="5" spans="1:10" hidden="1" x14ac:dyDescent="0.45">
      <c r="B5" t="s">
        <v>6</v>
      </c>
      <c r="C5" t="s">
        <v>37</v>
      </c>
      <c r="D5" t="s">
        <v>39</v>
      </c>
      <c r="E5" t="s">
        <v>43</v>
      </c>
      <c r="F5" t="s">
        <v>48</v>
      </c>
      <c r="G5" s="1">
        <v>5.4965277777777773E-2</v>
      </c>
      <c r="H5">
        <v>15</v>
      </c>
      <c r="I5" s="1">
        <f>(G5/H5)</f>
        <v>3.6643518518518514E-3</v>
      </c>
      <c r="J5" s="3">
        <f>H5/(G5*24)</f>
        <v>11.370814908401769</v>
      </c>
    </row>
    <row r="6" spans="1:10" hidden="1" x14ac:dyDescent="0.45">
      <c r="B6" t="s">
        <v>7</v>
      </c>
      <c r="C6" t="s">
        <v>37</v>
      </c>
      <c r="D6" t="s">
        <v>40</v>
      </c>
      <c r="E6" t="s">
        <v>44</v>
      </c>
      <c r="F6" t="s">
        <v>48</v>
      </c>
      <c r="G6" s="1">
        <v>6.6354166666666659E-2</v>
      </c>
      <c r="H6">
        <v>15</v>
      </c>
      <c r="I6" s="1">
        <f t="shared" ref="I6" si="0">(G6/H6)</f>
        <v>4.4236111111111108E-3</v>
      </c>
      <c r="J6" s="3">
        <f t="shared" ref="J6" si="1">H6/(G6*24)</f>
        <v>9.4191522762951347</v>
      </c>
    </row>
    <row r="7" spans="1:10" x14ac:dyDescent="0.45">
      <c r="A7">
        <v>1</v>
      </c>
      <c r="B7" t="s">
        <v>12</v>
      </c>
      <c r="C7" t="s">
        <v>37</v>
      </c>
      <c r="D7" t="s">
        <v>40</v>
      </c>
      <c r="E7" t="s">
        <v>45</v>
      </c>
      <c r="F7" t="s">
        <v>49</v>
      </c>
      <c r="G7" s="1">
        <v>2.4282407407407409E-2</v>
      </c>
      <c r="H7">
        <v>8</v>
      </c>
      <c r="I7" s="1">
        <f t="shared" ref="I7:I24" si="2">(G7/H7)</f>
        <v>3.0353009259259261E-3</v>
      </c>
      <c r="J7" s="3">
        <f t="shared" ref="J7:J24" si="3">H7/(G7*24)</f>
        <v>13.727359389895136</v>
      </c>
    </row>
    <row r="8" spans="1:10" x14ac:dyDescent="0.45">
      <c r="A8">
        <v>2</v>
      </c>
      <c r="B8" t="s">
        <v>32</v>
      </c>
      <c r="C8" t="s">
        <v>37</v>
      </c>
      <c r="D8" t="s">
        <v>39</v>
      </c>
      <c r="E8" t="s">
        <v>46</v>
      </c>
      <c r="F8" t="s">
        <v>48</v>
      </c>
      <c r="G8" s="1">
        <v>3.2118055555555559E-2</v>
      </c>
      <c r="H8">
        <v>8</v>
      </c>
      <c r="I8" s="1">
        <f t="shared" si="2"/>
        <v>4.0147569444444449E-3</v>
      </c>
      <c r="J8" s="3">
        <f t="shared" si="3"/>
        <v>10.378378378378377</v>
      </c>
    </row>
    <row r="9" spans="1:10" x14ac:dyDescent="0.45">
      <c r="A9">
        <v>3</v>
      </c>
      <c r="B9" t="s">
        <v>19</v>
      </c>
      <c r="C9" t="s">
        <v>37</v>
      </c>
      <c r="D9" t="s">
        <v>40</v>
      </c>
      <c r="E9" t="s">
        <v>45</v>
      </c>
      <c r="F9" t="s">
        <v>49</v>
      </c>
      <c r="G9" s="1">
        <v>3.4965277777777783E-2</v>
      </c>
      <c r="H9">
        <v>8</v>
      </c>
      <c r="I9" s="1">
        <f t="shared" si="2"/>
        <v>4.3706597222222228E-3</v>
      </c>
      <c r="J9" s="3">
        <f t="shared" si="3"/>
        <v>9.5332671300893725</v>
      </c>
    </row>
    <row r="10" spans="1:10" x14ac:dyDescent="0.45">
      <c r="A10">
        <v>4</v>
      </c>
      <c r="B10" t="s">
        <v>27</v>
      </c>
      <c r="C10" t="s">
        <v>38</v>
      </c>
      <c r="D10" t="s">
        <v>41</v>
      </c>
      <c r="E10" t="s">
        <v>45</v>
      </c>
      <c r="F10" t="s">
        <v>49</v>
      </c>
      <c r="G10" s="1">
        <v>3.8981481481481485E-2</v>
      </c>
      <c r="H10">
        <v>8</v>
      </c>
      <c r="I10" s="1">
        <f t="shared" si="2"/>
        <v>4.8726851851851856E-3</v>
      </c>
      <c r="J10" s="3">
        <f t="shared" si="3"/>
        <v>8.5510688836104496</v>
      </c>
    </row>
    <row r="11" spans="1:10" hidden="1" x14ac:dyDescent="0.45">
      <c r="B11" t="s">
        <v>11</v>
      </c>
      <c r="C11" t="s">
        <v>37</v>
      </c>
      <c r="D11" t="s">
        <v>40</v>
      </c>
      <c r="E11" t="s">
        <v>43</v>
      </c>
      <c r="F11" t="s">
        <v>48</v>
      </c>
      <c r="G11" s="1">
        <v>5.7719907407407407E-2</v>
      </c>
      <c r="H11">
        <v>15</v>
      </c>
      <c r="I11" s="1">
        <f t="shared" si="2"/>
        <v>3.8479938271604938E-3</v>
      </c>
      <c r="J11" s="3">
        <f t="shared" si="3"/>
        <v>10.82815319831562</v>
      </c>
    </row>
    <row r="12" spans="1:10" x14ac:dyDescent="0.45">
      <c r="A12">
        <v>5</v>
      </c>
      <c r="B12" t="s">
        <v>26</v>
      </c>
      <c r="C12" t="s">
        <v>37</v>
      </c>
      <c r="D12" t="s">
        <v>40</v>
      </c>
      <c r="E12" t="s">
        <v>46</v>
      </c>
      <c r="F12" t="s">
        <v>48</v>
      </c>
      <c r="G12" s="1">
        <v>3.9699074074074074E-2</v>
      </c>
      <c r="H12">
        <v>8</v>
      </c>
      <c r="I12" s="1">
        <f t="shared" si="2"/>
        <v>4.9623842592592593E-3</v>
      </c>
      <c r="J12" s="3">
        <f t="shared" si="3"/>
        <v>8.3965014577259485</v>
      </c>
    </row>
    <row r="13" spans="1:10" hidden="1" x14ac:dyDescent="0.45">
      <c r="B13" t="s">
        <v>13</v>
      </c>
      <c r="C13" t="s">
        <v>37</v>
      </c>
      <c r="D13" t="s">
        <v>39</v>
      </c>
      <c r="E13" t="s">
        <v>47</v>
      </c>
      <c r="F13" t="s">
        <v>48</v>
      </c>
      <c r="G13" s="1">
        <v>7.2916666666666671E-2</v>
      </c>
      <c r="H13">
        <v>15</v>
      </c>
      <c r="I13" s="1">
        <f t="shared" si="2"/>
        <v>4.8611111111111112E-3</v>
      </c>
      <c r="J13" s="3">
        <f t="shared" si="3"/>
        <v>8.5714285714285712</v>
      </c>
    </row>
    <row r="14" spans="1:10" x14ac:dyDescent="0.45">
      <c r="A14">
        <v>6</v>
      </c>
      <c r="B14" t="s">
        <v>11</v>
      </c>
      <c r="C14" t="s">
        <v>37</v>
      </c>
      <c r="D14" t="s">
        <v>40</v>
      </c>
      <c r="E14" t="s">
        <v>45</v>
      </c>
      <c r="F14" t="s">
        <v>49</v>
      </c>
      <c r="G14" s="1">
        <v>4.1203703703703708E-2</v>
      </c>
      <c r="H14">
        <v>8</v>
      </c>
      <c r="I14" s="1">
        <f t="shared" si="2"/>
        <v>5.1504629629629635E-3</v>
      </c>
      <c r="J14" s="3">
        <f t="shared" si="3"/>
        <v>8.0898876404494384</v>
      </c>
    </row>
    <row r="15" spans="1:10" hidden="1" x14ac:dyDescent="0.45">
      <c r="B15" t="s">
        <v>15</v>
      </c>
      <c r="C15" t="s">
        <v>37</v>
      </c>
      <c r="D15" t="s">
        <v>40</v>
      </c>
      <c r="E15" t="s">
        <v>44</v>
      </c>
      <c r="F15" t="s">
        <v>48</v>
      </c>
      <c r="G15" s="1">
        <v>5.2777777777777778E-2</v>
      </c>
      <c r="H15">
        <v>15</v>
      </c>
      <c r="I15" s="1">
        <f t="shared" si="2"/>
        <v>3.5185185185185185E-3</v>
      </c>
      <c r="J15" s="3">
        <f t="shared" si="3"/>
        <v>11.842105263157896</v>
      </c>
    </row>
    <row r="16" spans="1:10" hidden="1" x14ac:dyDescent="0.45">
      <c r="B16" t="s">
        <v>16</v>
      </c>
      <c r="C16" t="s">
        <v>37</v>
      </c>
      <c r="D16" t="s">
        <v>40</v>
      </c>
      <c r="E16" t="s">
        <v>44</v>
      </c>
      <c r="F16" t="s">
        <v>48</v>
      </c>
      <c r="G16" s="1">
        <v>5.5983796296296295E-2</v>
      </c>
      <c r="H16">
        <v>15</v>
      </c>
      <c r="I16" s="1">
        <f t="shared" si="2"/>
        <v>3.7322530864197529E-3</v>
      </c>
      <c r="J16" s="3">
        <f t="shared" si="3"/>
        <v>11.163944593756462</v>
      </c>
    </row>
    <row r="17" spans="1:10" hidden="1" x14ac:dyDescent="0.45">
      <c r="B17" t="s">
        <v>17</v>
      </c>
      <c r="C17" t="s">
        <v>37</v>
      </c>
      <c r="D17" t="s">
        <v>40</v>
      </c>
      <c r="E17" t="s">
        <v>44</v>
      </c>
      <c r="F17" t="s">
        <v>48</v>
      </c>
      <c r="G17" s="1">
        <v>5.7754629629629628E-2</v>
      </c>
      <c r="H17">
        <v>15</v>
      </c>
      <c r="I17" s="1">
        <f t="shared" si="2"/>
        <v>3.8503086419753086E-3</v>
      </c>
      <c r="J17" s="3">
        <f t="shared" si="3"/>
        <v>10.821643286573147</v>
      </c>
    </row>
    <row r="18" spans="1:10" x14ac:dyDescent="0.45">
      <c r="A18">
        <v>7</v>
      </c>
      <c r="B18" t="s">
        <v>33</v>
      </c>
      <c r="C18" t="s">
        <v>37</v>
      </c>
      <c r="D18" t="s">
        <v>39</v>
      </c>
      <c r="E18" t="s">
        <v>46</v>
      </c>
      <c r="F18" t="s">
        <v>48</v>
      </c>
      <c r="G18" s="1">
        <v>4.3055555555555562E-2</v>
      </c>
      <c r="H18">
        <v>8</v>
      </c>
      <c r="I18" s="1">
        <f t="shared" si="2"/>
        <v>5.3819444444444453E-3</v>
      </c>
      <c r="J18" s="3">
        <f t="shared" si="3"/>
        <v>7.7419354838709671</v>
      </c>
    </row>
    <row r="19" spans="1:10" x14ac:dyDescent="0.45">
      <c r="A19">
        <v>8</v>
      </c>
      <c r="B19" t="s">
        <v>64</v>
      </c>
      <c r="C19" t="s">
        <v>37</v>
      </c>
      <c r="D19" t="s">
        <v>39</v>
      </c>
      <c r="E19" t="s">
        <v>45</v>
      </c>
      <c r="F19" t="s">
        <v>48</v>
      </c>
      <c r="G19" s="1">
        <v>4.3287037037037041E-2</v>
      </c>
      <c r="H19">
        <v>8</v>
      </c>
      <c r="I19" s="1">
        <f t="shared" si="2"/>
        <v>5.4108796296296301E-3</v>
      </c>
      <c r="J19" s="3">
        <f t="shared" si="3"/>
        <v>7.7005347593582885</v>
      </c>
    </row>
    <row r="20" spans="1:10" x14ac:dyDescent="0.45">
      <c r="A20">
        <v>9</v>
      </c>
      <c r="B20" t="s">
        <v>65</v>
      </c>
      <c r="C20" t="s">
        <v>37</v>
      </c>
      <c r="D20" t="s">
        <v>40</v>
      </c>
      <c r="E20" t="s">
        <v>45</v>
      </c>
      <c r="F20" t="s">
        <v>49</v>
      </c>
      <c r="G20" s="1">
        <v>4.3634259259259262E-2</v>
      </c>
      <c r="H20">
        <v>8</v>
      </c>
      <c r="I20" s="1">
        <f t="shared" si="2"/>
        <v>5.4542824074074077E-3</v>
      </c>
      <c r="J20" s="3">
        <f t="shared" si="3"/>
        <v>7.6392572944297079</v>
      </c>
    </row>
    <row r="21" spans="1:10" hidden="1" x14ac:dyDescent="0.45">
      <c r="B21" t="s">
        <v>21</v>
      </c>
      <c r="C21" t="s">
        <v>37</v>
      </c>
      <c r="D21" t="s">
        <v>40</v>
      </c>
      <c r="E21" t="s">
        <v>43</v>
      </c>
      <c r="F21" t="s">
        <v>48</v>
      </c>
      <c r="G21" s="1">
        <v>6.0196759259259262E-2</v>
      </c>
      <c r="H21">
        <v>15</v>
      </c>
      <c r="I21" s="1">
        <f t="shared" si="2"/>
        <v>4.0131172839506174E-3</v>
      </c>
      <c r="J21" s="3">
        <f t="shared" si="3"/>
        <v>10.382618727167852</v>
      </c>
    </row>
    <row r="22" spans="1:10" hidden="1" x14ac:dyDescent="0.45">
      <c r="B22" t="s">
        <v>22</v>
      </c>
      <c r="C22" t="s">
        <v>37</v>
      </c>
      <c r="D22" t="s">
        <v>40</v>
      </c>
      <c r="E22" t="s">
        <v>44</v>
      </c>
      <c r="F22" t="s">
        <v>48</v>
      </c>
      <c r="G22" s="1">
        <v>5.0289351851851849E-2</v>
      </c>
      <c r="H22">
        <v>15</v>
      </c>
      <c r="I22" s="1">
        <f t="shared" si="2"/>
        <v>3.3526234567901234E-3</v>
      </c>
      <c r="J22" s="3">
        <f t="shared" si="3"/>
        <v>12.428078250863061</v>
      </c>
    </row>
    <row r="23" spans="1:10" hidden="1" x14ac:dyDescent="0.45">
      <c r="B23" t="s">
        <v>23</v>
      </c>
      <c r="C23" t="s">
        <v>37</v>
      </c>
      <c r="D23" t="s">
        <v>40</v>
      </c>
      <c r="E23" t="s">
        <v>44</v>
      </c>
      <c r="F23" t="s">
        <v>48</v>
      </c>
      <c r="G23" s="1">
        <v>6.0046296296296292E-2</v>
      </c>
      <c r="H23">
        <v>15</v>
      </c>
      <c r="I23" s="1">
        <f t="shared" si="2"/>
        <v>4.0030864197530859E-3</v>
      </c>
      <c r="J23" s="3">
        <f t="shared" si="3"/>
        <v>10.40863531225906</v>
      </c>
    </row>
    <row r="24" spans="1:10" hidden="1" x14ac:dyDescent="0.45">
      <c r="B24" t="s">
        <v>24</v>
      </c>
      <c r="C24" t="s">
        <v>37</v>
      </c>
      <c r="D24" t="s">
        <v>39</v>
      </c>
      <c r="E24" t="s">
        <v>44</v>
      </c>
      <c r="F24" t="s">
        <v>48</v>
      </c>
      <c r="G24" s="1">
        <v>5.7638888888888885E-2</v>
      </c>
      <c r="H24">
        <v>15</v>
      </c>
      <c r="I24" s="1">
        <f t="shared" si="2"/>
        <v>3.8425925925925923E-3</v>
      </c>
      <c r="J24" s="3">
        <f t="shared" si="3"/>
        <v>10.843373493975903</v>
      </c>
    </row>
    <row r="25" spans="1:10" x14ac:dyDescent="0.45">
      <c r="A25">
        <v>10</v>
      </c>
      <c r="B25" t="s">
        <v>14</v>
      </c>
      <c r="C25" t="s">
        <v>37</v>
      </c>
      <c r="D25" t="s">
        <v>40</v>
      </c>
      <c r="E25" t="s">
        <v>45</v>
      </c>
      <c r="F25" t="s">
        <v>49</v>
      </c>
      <c r="G25" s="1">
        <v>4.5162037037037035E-2</v>
      </c>
      <c r="H25">
        <v>8</v>
      </c>
      <c r="I25" s="1">
        <v>5.6374421296296285E-3</v>
      </c>
      <c r="J25" s="3">
        <v>7.3808303434136304</v>
      </c>
    </row>
    <row r="26" spans="1:10" x14ac:dyDescent="0.45">
      <c r="A26">
        <v>11</v>
      </c>
      <c r="B26" t="s">
        <v>35</v>
      </c>
      <c r="C26" t="s">
        <v>37</v>
      </c>
      <c r="D26" t="s">
        <v>40</v>
      </c>
      <c r="E26" t="s">
        <v>45</v>
      </c>
      <c r="F26" t="s">
        <v>50</v>
      </c>
      <c r="G26" s="1">
        <v>4.53587962962963E-2</v>
      </c>
      <c r="H26">
        <v>8</v>
      </c>
      <c r="I26" s="1">
        <f t="shared" ref="I26:I36" si="4">(G26/H26)</f>
        <v>5.6698495370370375E-3</v>
      </c>
      <c r="J26" s="3">
        <f t="shared" ref="J26:J36" si="5">H26/(G26*24)</f>
        <v>7.3488134728246992</v>
      </c>
    </row>
    <row r="27" spans="1:10" x14ac:dyDescent="0.45">
      <c r="A27">
        <v>12</v>
      </c>
      <c r="B27" t="s">
        <v>8</v>
      </c>
      <c r="C27" t="s">
        <v>38</v>
      </c>
      <c r="D27" t="s">
        <v>41</v>
      </c>
      <c r="E27" t="s">
        <v>45</v>
      </c>
      <c r="F27" t="s">
        <v>49</v>
      </c>
      <c r="G27" s="1">
        <v>4.5543981481481477E-2</v>
      </c>
      <c r="H27">
        <v>8</v>
      </c>
      <c r="I27" s="1">
        <f t="shared" si="4"/>
        <v>5.6929976851851846E-3</v>
      </c>
      <c r="J27" s="3">
        <f t="shared" si="5"/>
        <v>7.3189326556543843</v>
      </c>
    </row>
    <row r="28" spans="1:10" x14ac:dyDescent="0.45">
      <c r="A28">
        <v>13</v>
      </c>
      <c r="B28" t="s">
        <v>28</v>
      </c>
      <c r="C28" t="s">
        <v>37</v>
      </c>
      <c r="D28" t="s">
        <v>40</v>
      </c>
      <c r="E28" t="s">
        <v>45</v>
      </c>
      <c r="F28" t="s">
        <v>49</v>
      </c>
      <c r="G28" s="1">
        <v>4.6296296296296301E-2</v>
      </c>
      <c r="H28">
        <v>8</v>
      </c>
      <c r="I28" s="1">
        <f t="shared" si="4"/>
        <v>5.7870370370370376E-3</v>
      </c>
      <c r="J28" s="3">
        <f t="shared" si="5"/>
        <v>7.1999999999999993</v>
      </c>
    </row>
    <row r="29" spans="1:10" hidden="1" x14ac:dyDescent="0.45">
      <c r="B29" t="s">
        <v>29</v>
      </c>
      <c r="C29" t="s">
        <v>37</v>
      </c>
      <c r="D29" t="s">
        <v>40</v>
      </c>
      <c r="E29" t="s">
        <v>44</v>
      </c>
      <c r="F29" t="s">
        <v>49</v>
      </c>
      <c r="G29" s="1">
        <v>6.0798611111111116E-2</v>
      </c>
      <c r="H29">
        <v>15</v>
      </c>
      <c r="I29" s="1">
        <f t="shared" si="4"/>
        <v>4.0532407407407409E-3</v>
      </c>
      <c r="J29" s="3">
        <f t="shared" si="5"/>
        <v>10.279840091376355</v>
      </c>
    </row>
    <row r="30" spans="1:10" hidden="1" x14ac:dyDescent="0.45">
      <c r="B30" t="s">
        <v>30</v>
      </c>
      <c r="C30" t="s">
        <v>37</v>
      </c>
      <c r="D30" t="s">
        <v>40</v>
      </c>
      <c r="E30" t="s">
        <v>44</v>
      </c>
      <c r="F30" t="s">
        <v>48</v>
      </c>
      <c r="G30" s="1">
        <v>7.2719907407407414E-2</v>
      </c>
      <c r="H30">
        <v>15</v>
      </c>
      <c r="I30" s="1">
        <f t="shared" si="4"/>
        <v>4.8479938271604938E-3</v>
      </c>
      <c r="J30" s="3">
        <f t="shared" si="5"/>
        <v>8.594620404265477</v>
      </c>
    </row>
    <row r="31" spans="1:10" hidden="1" x14ac:dyDescent="0.45">
      <c r="B31" t="s">
        <v>31</v>
      </c>
      <c r="C31" t="s">
        <v>38</v>
      </c>
      <c r="D31" t="s">
        <v>42</v>
      </c>
      <c r="E31" t="s">
        <v>44</v>
      </c>
      <c r="F31" t="s">
        <v>49</v>
      </c>
      <c r="G31" s="1">
        <v>5.5891203703703707E-2</v>
      </c>
      <c r="H31">
        <v>15</v>
      </c>
      <c r="I31" s="1">
        <f t="shared" si="4"/>
        <v>3.7260802469135804E-3</v>
      </c>
      <c r="J31" s="3">
        <f t="shared" si="5"/>
        <v>11.182439428453096</v>
      </c>
    </row>
    <row r="32" spans="1:10" x14ac:dyDescent="0.45">
      <c r="A32">
        <v>14</v>
      </c>
      <c r="B32" t="s">
        <v>52</v>
      </c>
      <c r="C32" t="s">
        <v>37</v>
      </c>
      <c r="D32" t="s">
        <v>40</v>
      </c>
      <c r="E32" t="s">
        <v>46</v>
      </c>
      <c r="F32" t="s">
        <v>48</v>
      </c>
      <c r="G32" s="1">
        <v>4.7083333333333331E-2</v>
      </c>
      <c r="H32">
        <v>8</v>
      </c>
      <c r="I32" s="1">
        <f t="shared" si="4"/>
        <v>5.8854166666666664E-3</v>
      </c>
      <c r="J32" s="3">
        <f t="shared" si="5"/>
        <v>7.0796460176991154</v>
      </c>
    </row>
    <row r="33" spans="1:10" x14ac:dyDescent="0.45">
      <c r="A33">
        <v>15</v>
      </c>
      <c r="B33" t="s">
        <v>34</v>
      </c>
      <c r="C33" t="s">
        <v>38</v>
      </c>
      <c r="D33" t="s">
        <v>41</v>
      </c>
      <c r="E33" t="s">
        <v>45</v>
      </c>
      <c r="F33" t="s">
        <v>50</v>
      </c>
      <c r="G33" s="1">
        <v>4.8784722222222222E-2</v>
      </c>
      <c r="H33">
        <v>8</v>
      </c>
      <c r="I33" s="1">
        <f t="shared" si="4"/>
        <v>6.0980902777777778E-3</v>
      </c>
      <c r="J33" s="3">
        <f t="shared" si="5"/>
        <v>6.832740213523131</v>
      </c>
    </row>
    <row r="34" spans="1:10" x14ac:dyDescent="0.45">
      <c r="A34">
        <v>16</v>
      </c>
      <c r="B34" t="s">
        <v>9</v>
      </c>
      <c r="C34" t="s">
        <v>37</v>
      </c>
      <c r="D34" t="s">
        <v>40</v>
      </c>
      <c r="E34" t="s">
        <v>46</v>
      </c>
      <c r="F34" t="s">
        <v>48</v>
      </c>
      <c r="G34" s="1">
        <v>4.9537037037037039E-2</v>
      </c>
      <c r="H34">
        <v>8</v>
      </c>
      <c r="I34" s="1">
        <f t="shared" si="4"/>
        <v>6.1921296296296299E-3</v>
      </c>
      <c r="J34" s="3">
        <f t="shared" si="5"/>
        <v>6.7289719626168223</v>
      </c>
    </row>
    <row r="35" spans="1:10" x14ac:dyDescent="0.45">
      <c r="A35">
        <v>17</v>
      </c>
      <c r="B35" t="s">
        <v>10</v>
      </c>
      <c r="C35" t="s">
        <v>37</v>
      </c>
      <c r="D35" t="s">
        <v>40</v>
      </c>
      <c r="E35" t="s">
        <v>46</v>
      </c>
      <c r="F35" t="s">
        <v>50</v>
      </c>
      <c r="G35" s="1">
        <v>5.5312499999999994E-2</v>
      </c>
      <c r="H35">
        <v>8</v>
      </c>
      <c r="I35" s="1">
        <f t="shared" si="4"/>
        <v>6.9140624999999992E-3</v>
      </c>
      <c r="J35" s="3">
        <f t="shared" si="5"/>
        <v>6.0263653483992474</v>
      </c>
    </row>
    <row r="36" spans="1:10" x14ac:dyDescent="0.45">
      <c r="A36">
        <v>18</v>
      </c>
      <c r="B36" t="s">
        <v>25</v>
      </c>
      <c r="C36" t="s">
        <v>38</v>
      </c>
      <c r="D36" t="s">
        <v>41</v>
      </c>
      <c r="E36" t="s">
        <v>45</v>
      </c>
      <c r="F36" t="s">
        <v>49</v>
      </c>
      <c r="G36" s="1">
        <v>5.8391203703703702E-2</v>
      </c>
      <c r="H36">
        <v>8</v>
      </c>
      <c r="I36" s="1">
        <f t="shared" si="4"/>
        <v>7.2989004629629628E-3</v>
      </c>
      <c r="J36" s="3">
        <f t="shared" si="5"/>
        <v>5.7086223984142723</v>
      </c>
    </row>
  </sheetData>
  <autoFilter ref="B4:J36" xr:uid="{A9AA444E-72A8-4708-8D0B-60CA41EFA53C}">
    <filterColumn colId="6">
      <filters>
        <filter val="8"/>
      </filters>
    </filterColumn>
    <sortState xmlns:xlrd2="http://schemas.microsoft.com/office/spreadsheetml/2017/richdata2" ref="B7:J36">
      <sortCondition ref="G4:G3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2E2D-E76E-4CA2-BEAB-4E7FC8615AFF}">
  <sheetPr filterMode="1"/>
  <dimension ref="A1:K41"/>
  <sheetViews>
    <sheetView workbookViewId="0">
      <selection activeCell="I43" sqref="I43"/>
    </sheetView>
  </sheetViews>
  <sheetFormatPr defaultRowHeight="14.25" x14ac:dyDescent="0.45"/>
  <cols>
    <col min="1" max="1" width="13.19921875" customWidth="1"/>
    <col min="2" max="2" width="19.265625" bestFit="1" customWidth="1"/>
    <col min="3" max="3" width="29.1328125" bestFit="1" customWidth="1"/>
    <col min="5" max="5" width="23.3984375" bestFit="1" customWidth="1"/>
    <col min="6" max="6" width="18.19921875" bestFit="1" customWidth="1"/>
    <col min="7" max="7" width="10.46484375" bestFit="1" customWidth="1"/>
    <col min="10" max="11" width="14.33203125" bestFit="1" customWidth="1"/>
  </cols>
  <sheetData>
    <row r="1" spans="1:11" ht="23.25" x14ac:dyDescent="0.7">
      <c r="A1" s="4" t="s">
        <v>56</v>
      </c>
      <c r="B1" s="4"/>
    </row>
    <row r="2" spans="1:11" x14ac:dyDescent="0.45">
      <c r="A2" s="2" t="s">
        <v>62</v>
      </c>
      <c r="B2" s="2"/>
    </row>
    <row r="4" spans="1:11" x14ac:dyDescent="0.45">
      <c r="A4" s="2" t="s">
        <v>70</v>
      </c>
      <c r="B4" s="2" t="s">
        <v>71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4</v>
      </c>
      <c r="I4" s="2" t="s">
        <v>53</v>
      </c>
      <c r="J4" s="2" t="s">
        <v>54</v>
      </c>
      <c r="K4" s="2" t="s">
        <v>55</v>
      </c>
    </row>
    <row r="5" spans="1:11" x14ac:dyDescent="0.45">
      <c r="A5">
        <v>1</v>
      </c>
      <c r="B5">
        <v>1</v>
      </c>
      <c r="C5" t="s">
        <v>66</v>
      </c>
      <c r="D5" t="s">
        <v>37</v>
      </c>
      <c r="E5" t="s">
        <v>40</v>
      </c>
      <c r="F5" t="s">
        <v>43</v>
      </c>
      <c r="G5" t="s">
        <v>48</v>
      </c>
      <c r="H5" s="1">
        <v>5.0289351851851849E-2</v>
      </c>
      <c r="I5">
        <v>15</v>
      </c>
      <c r="J5" s="1">
        <f t="shared" ref="J5:J41" si="0">(H5/I5)</f>
        <v>3.3526234567901234E-3</v>
      </c>
      <c r="K5" s="3">
        <f t="shared" ref="K5:K41" si="1">I5/(H5*24)</f>
        <v>12.428078250863061</v>
      </c>
    </row>
    <row r="6" spans="1:11" x14ac:dyDescent="0.45">
      <c r="A6">
        <v>2</v>
      </c>
      <c r="B6">
        <v>1</v>
      </c>
      <c r="C6" t="s">
        <v>73</v>
      </c>
      <c r="D6" t="s">
        <v>38</v>
      </c>
      <c r="E6" t="s">
        <v>41</v>
      </c>
      <c r="F6" t="s">
        <v>43</v>
      </c>
      <c r="G6" t="s">
        <v>48</v>
      </c>
      <c r="H6" s="1">
        <v>5.4317129629629625E-2</v>
      </c>
      <c r="I6">
        <v>15</v>
      </c>
      <c r="J6" s="1">
        <f t="shared" si="0"/>
        <v>3.6211419753086416E-3</v>
      </c>
      <c r="K6" s="3">
        <f t="shared" si="1"/>
        <v>11.50649904112508</v>
      </c>
    </row>
    <row r="7" spans="1:11" hidden="1" x14ac:dyDescent="0.45">
      <c r="C7" t="s">
        <v>8</v>
      </c>
      <c r="D7" t="s">
        <v>38</v>
      </c>
      <c r="E7" t="s">
        <v>41</v>
      </c>
      <c r="F7" t="s">
        <v>45</v>
      </c>
      <c r="G7" t="s">
        <v>49</v>
      </c>
      <c r="H7" s="1">
        <v>4.5543981481481477E-2</v>
      </c>
      <c r="I7">
        <v>8</v>
      </c>
      <c r="J7" s="1">
        <f t="shared" si="0"/>
        <v>5.6929976851851846E-3</v>
      </c>
      <c r="K7" s="3">
        <f t="shared" si="1"/>
        <v>7.3189326556543843</v>
      </c>
    </row>
    <row r="8" spans="1:11" hidden="1" x14ac:dyDescent="0.45">
      <c r="C8" t="s">
        <v>9</v>
      </c>
      <c r="D8" t="s">
        <v>37</v>
      </c>
      <c r="E8" t="s">
        <v>40</v>
      </c>
      <c r="F8" t="s">
        <v>46</v>
      </c>
      <c r="G8" t="s">
        <v>48</v>
      </c>
      <c r="H8" s="1">
        <v>4.9537037037037039E-2</v>
      </c>
      <c r="I8">
        <v>8</v>
      </c>
      <c r="J8" s="1">
        <f t="shared" si="0"/>
        <v>6.1921296296296299E-3</v>
      </c>
      <c r="K8" s="3">
        <f t="shared" si="1"/>
        <v>6.7289719626168223</v>
      </c>
    </row>
    <row r="9" spans="1:11" hidden="1" x14ac:dyDescent="0.45">
      <c r="C9" t="s">
        <v>10</v>
      </c>
      <c r="D9" t="s">
        <v>37</v>
      </c>
      <c r="E9" t="s">
        <v>40</v>
      </c>
      <c r="F9" t="s">
        <v>46</v>
      </c>
      <c r="G9" t="s">
        <v>50</v>
      </c>
      <c r="H9" s="1">
        <v>5.5312499999999994E-2</v>
      </c>
      <c r="I9">
        <v>8</v>
      </c>
      <c r="J9" s="1">
        <f t="shared" si="0"/>
        <v>6.9140624999999992E-3</v>
      </c>
      <c r="K9" s="3">
        <f t="shared" si="1"/>
        <v>6.0263653483992474</v>
      </c>
    </row>
    <row r="10" spans="1:11" hidden="1" x14ac:dyDescent="0.45">
      <c r="C10" t="s">
        <v>11</v>
      </c>
      <c r="D10" t="s">
        <v>37</v>
      </c>
      <c r="E10" t="s">
        <v>39</v>
      </c>
      <c r="F10" t="s">
        <v>45</v>
      </c>
      <c r="G10" t="s">
        <v>49</v>
      </c>
      <c r="H10" s="1">
        <v>4.1203703703703708E-2</v>
      </c>
      <c r="I10">
        <v>8</v>
      </c>
      <c r="J10" s="1">
        <f t="shared" si="0"/>
        <v>5.1504629629629635E-3</v>
      </c>
      <c r="K10" s="3">
        <f t="shared" si="1"/>
        <v>8.0898876404494384</v>
      </c>
    </row>
    <row r="11" spans="1:11" x14ac:dyDescent="0.45">
      <c r="A11">
        <v>3</v>
      </c>
      <c r="B11">
        <v>1</v>
      </c>
      <c r="C11" t="s">
        <v>6</v>
      </c>
      <c r="D11" t="s">
        <v>37</v>
      </c>
      <c r="E11" t="s">
        <v>39</v>
      </c>
      <c r="F11" t="s">
        <v>43</v>
      </c>
      <c r="G11" t="s">
        <v>48</v>
      </c>
      <c r="H11" s="1">
        <v>5.4965277777777773E-2</v>
      </c>
      <c r="I11">
        <v>15</v>
      </c>
      <c r="J11" s="1">
        <f t="shared" si="0"/>
        <v>3.6643518518518514E-3</v>
      </c>
      <c r="K11" s="3">
        <f t="shared" si="1"/>
        <v>11.370814908401769</v>
      </c>
    </row>
    <row r="12" spans="1:11" hidden="1" x14ac:dyDescent="0.45">
      <c r="C12" t="s">
        <v>12</v>
      </c>
      <c r="D12" t="s">
        <v>37</v>
      </c>
      <c r="E12" t="s">
        <v>40</v>
      </c>
      <c r="F12" t="s">
        <v>45</v>
      </c>
      <c r="G12" t="s">
        <v>49</v>
      </c>
      <c r="H12" s="1">
        <v>2.4282407407407409E-2</v>
      </c>
      <c r="I12">
        <v>8</v>
      </c>
      <c r="J12" s="1">
        <f t="shared" si="0"/>
        <v>3.0353009259259261E-3</v>
      </c>
      <c r="K12" s="3">
        <f t="shared" si="1"/>
        <v>13.727359389895136</v>
      </c>
    </row>
    <row r="13" spans="1:11" hidden="1" x14ac:dyDescent="0.45">
      <c r="C13" t="s">
        <v>13</v>
      </c>
      <c r="D13" t="s">
        <v>37</v>
      </c>
      <c r="E13" t="s">
        <v>39</v>
      </c>
      <c r="F13" t="s">
        <v>47</v>
      </c>
      <c r="G13" t="s">
        <v>48</v>
      </c>
      <c r="H13" s="1">
        <v>7.2916666666666671E-2</v>
      </c>
      <c r="I13">
        <v>15</v>
      </c>
      <c r="J13" s="1">
        <f t="shared" si="0"/>
        <v>4.8611111111111112E-3</v>
      </c>
      <c r="K13" s="3">
        <f t="shared" si="1"/>
        <v>8.5714285714285712</v>
      </c>
    </row>
    <row r="14" spans="1:11" hidden="1" x14ac:dyDescent="0.45">
      <c r="C14" t="s">
        <v>14</v>
      </c>
      <c r="D14" t="s">
        <v>37</v>
      </c>
      <c r="E14" t="s">
        <v>39</v>
      </c>
      <c r="F14" t="s">
        <v>46</v>
      </c>
      <c r="G14" t="s">
        <v>49</v>
      </c>
      <c r="H14" s="1">
        <v>4.5162037037037035E-2</v>
      </c>
      <c r="I14">
        <v>8</v>
      </c>
      <c r="J14" s="1">
        <f t="shared" si="0"/>
        <v>5.6452546296296294E-3</v>
      </c>
      <c r="K14" s="3">
        <f t="shared" si="1"/>
        <v>7.380830343413634</v>
      </c>
    </row>
    <row r="15" spans="1:11" x14ac:dyDescent="0.45">
      <c r="A15">
        <v>4</v>
      </c>
      <c r="B15">
        <v>2</v>
      </c>
      <c r="C15" s="5" t="s">
        <v>67</v>
      </c>
      <c r="D15" t="s">
        <v>37</v>
      </c>
      <c r="E15" t="s">
        <v>40</v>
      </c>
      <c r="F15" t="s">
        <v>43</v>
      </c>
      <c r="G15" t="s">
        <v>48</v>
      </c>
      <c r="H15" s="1">
        <v>6.0196759259259262E-2</v>
      </c>
      <c r="I15">
        <v>15</v>
      </c>
      <c r="J15" s="1">
        <f t="shared" si="0"/>
        <v>4.0131172839506174E-3</v>
      </c>
      <c r="K15" s="3">
        <f t="shared" si="1"/>
        <v>10.382618727167852</v>
      </c>
    </row>
    <row r="16" spans="1:11" x14ac:dyDescent="0.45">
      <c r="A16">
        <v>1</v>
      </c>
      <c r="B16">
        <v>1</v>
      </c>
      <c r="C16" t="s">
        <v>74</v>
      </c>
      <c r="D16" t="s">
        <v>37</v>
      </c>
      <c r="E16" t="s">
        <v>40</v>
      </c>
      <c r="F16" t="s">
        <v>44</v>
      </c>
      <c r="G16" t="s">
        <v>48</v>
      </c>
      <c r="H16" s="1">
        <v>4.4571759259259262E-2</v>
      </c>
      <c r="I16">
        <v>15</v>
      </c>
      <c r="J16" s="1">
        <f t="shared" si="0"/>
        <v>2.971450617283951E-3</v>
      </c>
      <c r="K16" s="3">
        <f t="shared" si="1"/>
        <v>14.022331861854063</v>
      </c>
    </row>
    <row r="17" spans="1:11" x14ac:dyDescent="0.45">
      <c r="A17">
        <v>2</v>
      </c>
      <c r="B17">
        <v>1</v>
      </c>
      <c r="C17" t="s">
        <v>20</v>
      </c>
      <c r="D17" t="s">
        <v>37</v>
      </c>
      <c r="E17" t="s">
        <v>39</v>
      </c>
      <c r="F17" t="s">
        <v>44</v>
      </c>
      <c r="G17" t="s">
        <v>48</v>
      </c>
      <c r="H17" s="1">
        <v>5.2361111111111108E-2</v>
      </c>
      <c r="I17">
        <v>15</v>
      </c>
      <c r="J17" s="1">
        <f t="shared" si="0"/>
        <v>3.4907407407407404E-3</v>
      </c>
      <c r="K17" s="3">
        <f t="shared" si="1"/>
        <v>11.936339522546421</v>
      </c>
    </row>
    <row r="18" spans="1:11" hidden="1" x14ac:dyDescent="0.45">
      <c r="C18" t="s">
        <v>18</v>
      </c>
      <c r="D18" t="s">
        <v>37</v>
      </c>
      <c r="E18" t="s">
        <v>39</v>
      </c>
      <c r="F18" t="s">
        <v>46</v>
      </c>
      <c r="G18" t="s">
        <v>48</v>
      </c>
      <c r="H18" s="1">
        <v>5.859953703703704E-2</v>
      </c>
      <c r="I18">
        <v>8</v>
      </c>
      <c r="J18" s="1">
        <f t="shared" si="0"/>
        <v>7.32494212962963E-3</v>
      </c>
      <c r="K18" s="3">
        <f t="shared" si="1"/>
        <v>5.6883270788070313</v>
      </c>
    </row>
    <row r="19" spans="1:11" hidden="1" x14ac:dyDescent="0.45">
      <c r="C19" t="s">
        <v>19</v>
      </c>
      <c r="D19" t="s">
        <v>37</v>
      </c>
      <c r="E19" t="s">
        <v>40</v>
      </c>
      <c r="F19" t="s">
        <v>45</v>
      </c>
      <c r="G19" t="s">
        <v>49</v>
      </c>
      <c r="H19" s="1">
        <v>3.4965277777777783E-2</v>
      </c>
      <c r="I19">
        <v>8</v>
      </c>
      <c r="J19" s="1">
        <f t="shared" si="0"/>
        <v>4.3706597222222228E-3</v>
      </c>
      <c r="K19" s="3">
        <f t="shared" si="1"/>
        <v>9.5332671300893725</v>
      </c>
    </row>
    <row r="20" spans="1:11" hidden="1" x14ac:dyDescent="0.45">
      <c r="C20" t="s">
        <v>20</v>
      </c>
      <c r="D20" t="s">
        <v>37</v>
      </c>
      <c r="E20" t="s">
        <v>40</v>
      </c>
      <c r="F20" t="s">
        <v>46</v>
      </c>
      <c r="G20" t="s">
        <v>48</v>
      </c>
      <c r="H20" s="1">
        <v>5.2361111111111108E-2</v>
      </c>
      <c r="I20">
        <v>8</v>
      </c>
      <c r="J20" s="1">
        <f t="shared" si="0"/>
        <v>6.5451388888888885E-3</v>
      </c>
      <c r="K20" s="3">
        <f t="shared" si="1"/>
        <v>6.3660477453580908</v>
      </c>
    </row>
    <row r="21" spans="1:11" x14ac:dyDescent="0.45">
      <c r="A21">
        <v>3</v>
      </c>
      <c r="B21">
        <v>2</v>
      </c>
      <c r="C21" t="s">
        <v>15</v>
      </c>
      <c r="D21" t="s">
        <v>37</v>
      </c>
      <c r="E21" t="s">
        <v>40</v>
      </c>
      <c r="F21" t="s">
        <v>44</v>
      </c>
      <c r="G21" t="s">
        <v>48</v>
      </c>
      <c r="H21" s="1">
        <v>5.2777777777777778E-2</v>
      </c>
      <c r="I21">
        <v>15</v>
      </c>
      <c r="J21" s="1">
        <f t="shared" si="0"/>
        <v>3.5185185185185185E-3</v>
      </c>
      <c r="K21" s="3">
        <f t="shared" si="1"/>
        <v>11.842105263157896</v>
      </c>
    </row>
    <row r="22" spans="1:11" x14ac:dyDescent="0.45">
      <c r="A22">
        <v>4</v>
      </c>
      <c r="B22">
        <v>1</v>
      </c>
      <c r="C22" t="s">
        <v>31</v>
      </c>
      <c r="D22" t="s">
        <v>38</v>
      </c>
      <c r="E22" t="s">
        <v>42</v>
      </c>
      <c r="F22" t="s">
        <v>44</v>
      </c>
      <c r="G22" t="s">
        <v>49</v>
      </c>
      <c r="H22" s="1">
        <v>5.5891203703703707E-2</v>
      </c>
      <c r="I22">
        <v>15</v>
      </c>
      <c r="J22" s="1">
        <f t="shared" si="0"/>
        <v>3.7260802469135804E-3</v>
      </c>
      <c r="K22" s="3">
        <f t="shared" si="1"/>
        <v>11.182439428453096</v>
      </c>
    </row>
    <row r="23" spans="1:11" x14ac:dyDescent="0.45">
      <c r="A23">
        <v>5</v>
      </c>
      <c r="B23">
        <v>3</v>
      </c>
      <c r="C23" t="s">
        <v>16</v>
      </c>
      <c r="D23" t="s">
        <v>37</v>
      </c>
      <c r="E23" t="s">
        <v>40</v>
      </c>
      <c r="F23" t="s">
        <v>44</v>
      </c>
      <c r="G23" t="s">
        <v>48</v>
      </c>
      <c r="H23" s="1">
        <v>5.5983796296296295E-2</v>
      </c>
      <c r="I23">
        <v>15</v>
      </c>
      <c r="J23" s="1">
        <f t="shared" si="0"/>
        <v>3.7322530864197529E-3</v>
      </c>
      <c r="K23" s="3">
        <f t="shared" si="1"/>
        <v>11.163944593756462</v>
      </c>
    </row>
    <row r="24" spans="1:11" x14ac:dyDescent="0.45">
      <c r="A24">
        <v>6</v>
      </c>
      <c r="B24">
        <v>2</v>
      </c>
      <c r="C24" t="s">
        <v>24</v>
      </c>
      <c r="D24" t="s">
        <v>37</v>
      </c>
      <c r="E24" t="s">
        <v>39</v>
      </c>
      <c r="F24" t="s">
        <v>44</v>
      </c>
      <c r="G24" t="s">
        <v>48</v>
      </c>
      <c r="H24" s="1">
        <v>5.7638888888888885E-2</v>
      </c>
      <c r="I24">
        <v>15</v>
      </c>
      <c r="J24" s="1">
        <f t="shared" si="0"/>
        <v>3.8425925925925923E-3</v>
      </c>
      <c r="K24" s="3">
        <f t="shared" si="1"/>
        <v>10.843373493975903</v>
      </c>
    </row>
    <row r="25" spans="1:11" hidden="1" x14ac:dyDescent="0.45">
      <c r="C25" t="s">
        <v>25</v>
      </c>
      <c r="D25" t="s">
        <v>38</v>
      </c>
      <c r="E25" t="s">
        <v>41</v>
      </c>
      <c r="F25" t="s">
        <v>45</v>
      </c>
      <c r="G25" t="s">
        <v>49</v>
      </c>
      <c r="H25" s="1">
        <v>5.8391203703703702E-2</v>
      </c>
      <c r="I25">
        <v>8</v>
      </c>
      <c r="J25" s="1">
        <f t="shared" si="0"/>
        <v>7.2989004629629628E-3</v>
      </c>
      <c r="K25" s="3">
        <f t="shared" si="1"/>
        <v>5.7086223984142723</v>
      </c>
    </row>
    <row r="26" spans="1:11" hidden="1" x14ac:dyDescent="0.45">
      <c r="C26" t="s">
        <v>26</v>
      </c>
      <c r="D26" t="s">
        <v>37</v>
      </c>
      <c r="E26" t="s">
        <v>40</v>
      </c>
      <c r="F26" t="s">
        <v>46</v>
      </c>
      <c r="G26" t="s">
        <v>48</v>
      </c>
      <c r="H26" s="1">
        <v>3.9699074074074074E-2</v>
      </c>
      <c r="I26">
        <v>8</v>
      </c>
      <c r="J26" s="1">
        <f t="shared" si="0"/>
        <v>4.9623842592592593E-3</v>
      </c>
      <c r="K26" s="3">
        <f t="shared" si="1"/>
        <v>8.3965014577259485</v>
      </c>
    </row>
    <row r="27" spans="1:11" hidden="1" x14ac:dyDescent="0.45">
      <c r="C27" t="s">
        <v>52</v>
      </c>
      <c r="D27" t="s">
        <v>37</v>
      </c>
      <c r="E27" t="s">
        <v>40</v>
      </c>
      <c r="F27" t="s">
        <v>46</v>
      </c>
      <c r="G27" t="s">
        <v>48</v>
      </c>
      <c r="H27" s="1">
        <v>4.7083333333333331E-2</v>
      </c>
      <c r="I27">
        <v>8</v>
      </c>
      <c r="J27" s="1">
        <f t="shared" si="0"/>
        <v>5.8854166666666664E-3</v>
      </c>
      <c r="K27" s="3">
        <f t="shared" si="1"/>
        <v>7.0796460176991154</v>
      </c>
    </row>
    <row r="28" spans="1:11" hidden="1" x14ac:dyDescent="0.45">
      <c r="C28" t="s">
        <v>27</v>
      </c>
      <c r="D28" t="s">
        <v>38</v>
      </c>
      <c r="E28" t="s">
        <v>41</v>
      </c>
      <c r="F28" t="s">
        <v>45</v>
      </c>
      <c r="G28" t="s">
        <v>49</v>
      </c>
      <c r="H28" s="1">
        <v>3.8981481481481485E-2</v>
      </c>
      <c r="I28">
        <v>8</v>
      </c>
      <c r="J28" s="1">
        <f t="shared" si="0"/>
        <v>4.8726851851851856E-3</v>
      </c>
      <c r="K28" s="3">
        <f t="shared" si="1"/>
        <v>8.5510688836104496</v>
      </c>
    </row>
    <row r="29" spans="1:11" hidden="1" x14ac:dyDescent="0.45">
      <c r="C29" t="s">
        <v>28</v>
      </c>
      <c r="D29" t="s">
        <v>37</v>
      </c>
      <c r="E29" t="s">
        <v>40</v>
      </c>
      <c r="F29" t="s">
        <v>45</v>
      </c>
      <c r="G29" t="s">
        <v>49</v>
      </c>
      <c r="H29" s="1">
        <v>4.6527777777777779E-2</v>
      </c>
      <c r="I29">
        <v>8</v>
      </c>
      <c r="J29" s="1">
        <f t="shared" si="0"/>
        <v>5.8159722222222224E-3</v>
      </c>
      <c r="K29" s="3">
        <f t="shared" si="1"/>
        <v>7.1641791044776122</v>
      </c>
    </row>
    <row r="30" spans="1:11" x14ac:dyDescent="0.45">
      <c r="A30">
        <v>7</v>
      </c>
      <c r="B30">
        <v>4</v>
      </c>
      <c r="C30" t="s">
        <v>11</v>
      </c>
      <c r="D30" t="s">
        <v>37</v>
      </c>
      <c r="E30" t="s">
        <v>40</v>
      </c>
      <c r="F30" t="s">
        <v>44</v>
      </c>
      <c r="G30" t="s">
        <v>48</v>
      </c>
      <c r="H30" s="1">
        <v>5.7719907407407407E-2</v>
      </c>
      <c r="I30">
        <v>15</v>
      </c>
      <c r="J30" s="1">
        <f t="shared" si="0"/>
        <v>3.8479938271604938E-3</v>
      </c>
      <c r="K30" s="3">
        <f t="shared" si="1"/>
        <v>10.82815319831562</v>
      </c>
    </row>
    <row r="31" spans="1:11" x14ac:dyDescent="0.45">
      <c r="A31">
        <v>8</v>
      </c>
      <c r="B31">
        <v>5</v>
      </c>
      <c r="C31" t="s">
        <v>17</v>
      </c>
      <c r="D31" t="s">
        <v>37</v>
      </c>
      <c r="E31" t="s">
        <v>40</v>
      </c>
      <c r="F31" t="s">
        <v>44</v>
      </c>
      <c r="G31" t="s">
        <v>48</v>
      </c>
      <c r="H31" s="1">
        <v>5.7754629629629628E-2</v>
      </c>
      <c r="I31">
        <v>15</v>
      </c>
      <c r="J31" s="1">
        <f t="shared" si="0"/>
        <v>3.8503086419753086E-3</v>
      </c>
      <c r="K31" s="3">
        <f t="shared" si="1"/>
        <v>10.821643286573147</v>
      </c>
    </row>
    <row r="32" spans="1:11" x14ac:dyDescent="0.45">
      <c r="A32">
        <v>9</v>
      </c>
      <c r="B32">
        <v>6</v>
      </c>
      <c r="C32" t="s">
        <v>23</v>
      </c>
      <c r="D32" t="s">
        <v>37</v>
      </c>
      <c r="E32" t="s">
        <v>40</v>
      </c>
      <c r="F32" t="s">
        <v>44</v>
      </c>
      <c r="G32" t="s">
        <v>48</v>
      </c>
      <c r="H32" s="1">
        <v>6.0046296296296292E-2</v>
      </c>
      <c r="I32">
        <v>15</v>
      </c>
      <c r="J32" s="1">
        <f t="shared" si="0"/>
        <v>4.0030864197530859E-3</v>
      </c>
      <c r="K32" s="3">
        <f t="shared" si="1"/>
        <v>10.40863531225906</v>
      </c>
    </row>
    <row r="33" spans="1:11" hidden="1" x14ac:dyDescent="0.45">
      <c r="C33" t="s">
        <v>32</v>
      </c>
      <c r="D33" t="s">
        <v>37</v>
      </c>
      <c r="E33" t="s">
        <v>39</v>
      </c>
      <c r="F33" t="s">
        <v>46</v>
      </c>
      <c r="G33" t="s">
        <v>48</v>
      </c>
      <c r="H33" s="1">
        <v>3.2118055555555559E-2</v>
      </c>
      <c r="I33">
        <v>8</v>
      </c>
      <c r="J33" s="1">
        <f t="shared" si="0"/>
        <v>4.0147569444444449E-3</v>
      </c>
      <c r="K33" s="3">
        <f t="shared" si="1"/>
        <v>10.378378378378377</v>
      </c>
    </row>
    <row r="34" spans="1:11" hidden="1" x14ac:dyDescent="0.45">
      <c r="C34" t="s">
        <v>33</v>
      </c>
      <c r="D34" t="s">
        <v>37</v>
      </c>
      <c r="E34" t="s">
        <v>39</v>
      </c>
      <c r="F34" t="s">
        <v>46</v>
      </c>
      <c r="G34" t="s">
        <v>48</v>
      </c>
      <c r="H34" s="1">
        <v>4.3055555555555562E-2</v>
      </c>
      <c r="I34">
        <v>8</v>
      </c>
      <c r="J34" s="1">
        <f t="shared" si="0"/>
        <v>5.3819444444444453E-3</v>
      </c>
      <c r="K34" s="3">
        <f t="shared" si="1"/>
        <v>7.7419354838709671</v>
      </c>
    </row>
    <row r="35" spans="1:11" hidden="1" x14ac:dyDescent="0.45">
      <c r="C35" t="s">
        <v>34</v>
      </c>
      <c r="D35" t="s">
        <v>38</v>
      </c>
      <c r="E35" t="s">
        <v>41</v>
      </c>
      <c r="F35" t="s">
        <v>45</v>
      </c>
      <c r="G35" t="s">
        <v>50</v>
      </c>
      <c r="H35" s="1">
        <v>4.8784722222222222E-2</v>
      </c>
      <c r="I35">
        <v>8</v>
      </c>
      <c r="J35" s="1">
        <f t="shared" si="0"/>
        <v>6.0980902777777778E-3</v>
      </c>
      <c r="K35" s="3">
        <f t="shared" si="1"/>
        <v>6.832740213523131</v>
      </c>
    </row>
    <row r="36" spans="1:11" hidden="1" x14ac:dyDescent="0.45">
      <c r="C36" t="s">
        <v>35</v>
      </c>
      <c r="D36" t="s">
        <v>37</v>
      </c>
      <c r="E36" t="s">
        <v>40</v>
      </c>
      <c r="F36" t="s">
        <v>45</v>
      </c>
      <c r="G36" t="s">
        <v>50</v>
      </c>
      <c r="H36" s="1">
        <v>4.53587962962963E-2</v>
      </c>
      <c r="I36">
        <v>8</v>
      </c>
      <c r="J36" s="1">
        <f t="shared" si="0"/>
        <v>5.6698495370370375E-3</v>
      </c>
      <c r="K36" s="3">
        <f t="shared" si="1"/>
        <v>7.3488134728246992</v>
      </c>
    </row>
    <row r="37" spans="1:11" hidden="1" x14ac:dyDescent="0.45">
      <c r="C37" t="s">
        <v>36</v>
      </c>
      <c r="D37" t="s">
        <v>37</v>
      </c>
      <c r="E37" t="s">
        <v>39</v>
      </c>
      <c r="F37" t="s">
        <v>46</v>
      </c>
      <c r="G37" t="s">
        <v>48</v>
      </c>
      <c r="H37" s="1">
        <v>6.0196759259259262E-2</v>
      </c>
      <c r="I37">
        <v>8</v>
      </c>
      <c r="J37" s="1">
        <f t="shared" si="0"/>
        <v>7.5245949074074078E-3</v>
      </c>
      <c r="K37" s="3">
        <f t="shared" si="1"/>
        <v>5.5373966544895215</v>
      </c>
    </row>
    <row r="38" spans="1:11" hidden="1" x14ac:dyDescent="0.45">
      <c r="C38" t="s">
        <v>51</v>
      </c>
      <c r="D38" t="s">
        <v>38</v>
      </c>
      <c r="E38" t="s">
        <v>42</v>
      </c>
      <c r="F38" t="s">
        <v>45</v>
      </c>
      <c r="G38" t="s">
        <v>48</v>
      </c>
      <c r="H38" s="1">
        <v>6.0196759259259262E-2</v>
      </c>
      <c r="I38">
        <v>8</v>
      </c>
      <c r="J38" s="1">
        <f t="shared" si="0"/>
        <v>7.5245949074074078E-3</v>
      </c>
      <c r="K38" s="3">
        <f t="shared" si="1"/>
        <v>5.5373966544895215</v>
      </c>
    </row>
    <row r="39" spans="1:11" x14ac:dyDescent="0.45">
      <c r="A39">
        <v>10</v>
      </c>
      <c r="B39">
        <v>7</v>
      </c>
      <c r="C39" t="s">
        <v>29</v>
      </c>
      <c r="D39" t="s">
        <v>37</v>
      </c>
      <c r="E39" t="s">
        <v>40</v>
      </c>
      <c r="F39" t="s">
        <v>44</v>
      </c>
      <c r="G39" t="s">
        <v>49</v>
      </c>
      <c r="H39" s="1">
        <v>6.0798611111111116E-2</v>
      </c>
      <c r="I39">
        <v>15</v>
      </c>
      <c r="J39" s="1">
        <f t="shared" si="0"/>
        <v>4.0532407407407409E-3</v>
      </c>
      <c r="K39" s="3">
        <f t="shared" si="1"/>
        <v>10.279840091376355</v>
      </c>
    </row>
    <row r="40" spans="1:11" x14ac:dyDescent="0.45">
      <c r="A40">
        <v>11</v>
      </c>
      <c r="B40">
        <v>8</v>
      </c>
      <c r="C40" t="s">
        <v>7</v>
      </c>
      <c r="D40" t="s">
        <v>37</v>
      </c>
      <c r="E40" t="s">
        <v>40</v>
      </c>
      <c r="F40" t="s">
        <v>44</v>
      </c>
      <c r="G40" t="s">
        <v>48</v>
      </c>
      <c r="H40" s="1">
        <v>6.6354166666666659E-2</v>
      </c>
      <c r="I40">
        <v>15</v>
      </c>
      <c r="J40" s="1">
        <f t="shared" si="0"/>
        <v>4.4236111111111108E-3</v>
      </c>
      <c r="K40" s="3">
        <f t="shared" si="1"/>
        <v>9.4191522762951347</v>
      </c>
    </row>
    <row r="41" spans="1:11" x14ac:dyDescent="0.45">
      <c r="A41">
        <v>12</v>
      </c>
      <c r="B41">
        <v>9</v>
      </c>
      <c r="C41" t="s">
        <v>30</v>
      </c>
      <c r="D41" t="s">
        <v>37</v>
      </c>
      <c r="E41" t="s">
        <v>40</v>
      </c>
      <c r="F41" t="s">
        <v>44</v>
      </c>
      <c r="G41" t="s">
        <v>48</v>
      </c>
      <c r="H41" s="1">
        <v>7.2719907407407414E-2</v>
      </c>
      <c r="I41">
        <v>15</v>
      </c>
      <c r="J41" s="1">
        <f t="shared" si="0"/>
        <v>4.8479938271604938E-3</v>
      </c>
      <c r="K41" s="3">
        <f t="shared" si="1"/>
        <v>8.594620404265477</v>
      </c>
    </row>
  </sheetData>
  <autoFilter ref="A4:K38" xr:uid="{CFB2AC72-BEB2-4303-8263-A186C1F98E2A}">
    <filterColumn colId="5">
      <filters>
        <filter val="Surf Ski Double (SS2)"/>
        <filter val="Surf Ski Single (SS1)"/>
      </filters>
    </filterColumn>
  </autoFilter>
  <sortState xmlns:xlrd2="http://schemas.microsoft.com/office/spreadsheetml/2017/richdata2" ref="A5:K41">
    <sortCondition ref="F5:F41"/>
    <sortCondition ref="H5:H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3CBB-14B3-470D-AFB9-73E3EE6DA41F}">
  <sheetPr filterMode="1"/>
  <dimension ref="A1:J39"/>
  <sheetViews>
    <sheetView workbookViewId="0">
      <selection activeCell="D64" sqref="D64"/>
    </sheetView>
  </sheetViews>
  <sheetFormatPr defaultRowHeight="14.25" x14ac:dyDescent="0.45"/>
  <cols>
    <col min="2" max="2" width="29.1328125" bestFit="1" customWidth="1"/>
    <col min="4" max="4" width="23.3984375" bestFit="1" customWidth="1"/>
    <col min="5" max="5" width="18.19921875" bestFit="1" customWidth="1"/>
    <col min="6" max="6" width="10.46484375" bestFit="1" customWidth="1"/>
    <col min="9" max="10" width="14.33203125" bestFit="1" customWidth="1"/>
  </cols>
  <sheetData>
    <row r="1" spans="1:10" ht="23.25" x14ac:dyDescent="0.7">
      <c r="A1" s="4" t="s">
        <v>56</v>
      </c>
    </row>
    <row r="2" spans="1:10" x14ac:dyDescent="0.45">
      <c r="A2" s="2" t="s">
        <v>63</v>
      </c>
    </row>
    <row r="4" spans="1:10" x14ac:dyDescent="0.45">
      <c r="A4" s="2" t="s">
        <v>72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4</v>
      </c>
      <c r="H4" s="2" t="s">
        <v>53</v>
      </c>
      <c r="I4" s="2" t="s">
        <v>54</v>
      </c>
      <c r="J4" s="2" t="s">
        <v>55</v>
      </c>
    </row>
    <row r="5" spans="1:10" hidden="1" x14ac:dyDescent="0.45">
      <c r="B5" t="s">
        <v>6</v>
      </c>
      <c r="C5" t="s">
        <v>37</v>
      </c>
      <c r="D5" t="s">
        <v>39</v>
      </c>
      <c r="E5" t="s">
        <v>43</v>
      </c>
      <c r="F5" t="s">
        <v>48</v>
      </c>
      <c r="G5" s="1">
        <v>5.4965277777777773E-2</v>
      </c>
      <c r="H5">
        <v>15</v>
      </c>
      <c r="I5" s="1">
        <f>(G5/H5)</f>
        <v>3.6643518518518514E-3</v>
      </c>
      <c r="J5" s="3">
        <f>H5/(G5*24)</f>
        <v>11.370814908401769</v>
      </c>
    </row>
    <row r="6" spans="1:10" hidden="1" x14ac:dyDescent="0.45">
      <c r="B6" t="s">
        <v>7</v>
      </c>
      <c r="C6" t="s">
        <v>37</v>
      </c>
      <c r="D6" t="s">
        <v>40</v>
      </c>
      <c r="E6" t="s">
        <v>44</v>
      </c>
      <c r="F6" t="s">
        <v>48</v>
      </c>
      <c r="G6" s="1">
        <v>6.6354166666666659E-2</v>
      </c>
      <c r="H6">
        <v>15</v>
      </c>
      <c r="I6" s="1">
        <f t="shared" ref="I6:I12" si="0">(G6/H6)</f>
        <v>4.4236111111111108E-3</v>
      </c>
      <c r="J6" s="3">
        <f t="shared" ref="J6:J12" si="1">H6/(G6*24)</f>
        <v>9.4191522762951347</v>
      </c>
    </row>
    <row r="7" spans="1:10" hidden="1" x14ac:dyDescent="0.45">
      <c r="B7" t="s">
        <v>8</v>
      </c>
      <c r="C7" t="s">
        <v>38</v>
      </c>
      <c r="D7" t="s">
        <v>41</v>
      </c>
      <c r="E7" t="s">
        <v>45</v>
      </c>
      <c r="F7" t="s">
        <v>49</v>
      </c>
      <c r="G7" s="1">
        <v>4.5543981481481477E-2</v>
      </c>
      <c r="H7">
        <v>8</v>
      </c>
      <c r="I7" s="1">
        <f t="shared" si="0"/>
        <v>5.6929976851851846E-3</v>
      </c>
      <c r="J7" s="3">
        <f t="shared" si="1"/>
        <v>7.3189326556543843</v>
      </c>
    </row>
    <row r="8" spans="1:10" hidden="1" x14ac:dyDescent="0.45">
      <c r="B8" t="s">
        <v>9</v>
      </c>
      <c r="C8" t="s">
        <v>37</v>
      </c>
      <c r="D8" t="s">
        <v>40</v>
      </c>
      <c r="E8" t="s">
        <v>46</v>
      </c>
      <c r="F8" t="s">
        <v>48</v>
      </c>
      <c r="G8" s="1">
        <v>4.9537037037037039E-2</v>
      </c>
      <c r="H8">
        <v>8</v>
      </c>
      <c r="I8" s="1">
        <f t="shared" si="0"/>
        <v>6.1921296296296299E-3</v>
      </c>
      <c r="J8" s="3">
        <f t="shared" si="1"/>
        <v>6.7289719626168223</v>
      </c>
    </row>
    <row r="9" spans="1:10" hidden="1" x14ac:dyDescent="0.45">
      <c r="B9" t="s">
        <v>10</v>
      </c>
      <c r="C9" t="s">
        <v>37</v>
      </c>
      <c r="D9" t="s">
        <v>40</v>
      </c>
      <c r="E9" t="s">
        <v>46</v>
      </c>
      <c r="F9" t="s">
        <v>50</v>
      </c>
      <c r="G9" s="1">
        <v>5.5312499999999994E-2</v>
      </c>
      <c r="H9">
        <v>8</v>
      </c>
      <c r="I9" s="1">
        <f t="shared" si="0"/>
        <v>6.9140624999999992E-3</v>
      </c>
      <c r="J9" s="3">
        <f t="shared" si="1"/>
        <v>6.0263653483992474</v>
      </c>
    </row>
    <row r="10" spans="1:10" hidden="1" x14ac:dyDescent="0.45">
      <c r="B10" t="s">
        <v>11</v>
      </c>
      <c r="C10" t="s">
        <v>37</v>
      </c>
      <c r="D10" t="s">
        <v>39</v>
      </c>
      <c r="E10" t="s">
        <v>45</v>
      </c>
      <c r="F10" t="s">
        <v>49</v>
      </c>
      <c r="G10" s="1">
        <v>4.1203703703703708E-2</v>
      </c>
      <c r="H10">
        <v>8</v>
      </c>
      <c r="I10" s="1">
        <f t="shared" si="0"/>
        <v>5.1504629629629635E-3</v>
      </c>
      <c r="J10" s="3">
        <f t="shared" si="1"/>
        <v>8.0898876404494384</v>
      </c>
    </row>
    <row r="11" spans="1:10" hidden="1" x14ac:dyDescent="0.45">
      <c r="B11" t="s">
        <v>11</v>
      </c>
      <c r="C11" t="s">
        <v>37</v>
      </c>
      <c r="D11" t="s">
        <v>40</v>
      </c>
      <c r="E11" t="s">
        <v>43</v>
      </c>
      <c r="F11" t="s">
        <v>48</v>
      </c>
      <c r="G11" s="1">
        <v>5.7719907407407407E-2</v>
      </c>
      <c r="H11">
        <v>15</v>
      </c>
      <c r="I11" s="1">
        <f t="shared" si="0"/>
        <v>3.8479938271604938E-3</v>
      </c>
      <c r="J11" s="3">
        <f t="shared" si="1"/>
        <v>10.82815319831562</v>
      </c>
    </row>
    <row r="12" spans="1:10" hidden="1" x14ac:dyDescent="0.45">
      <c r="B12" t="s">
        <v>12</v>
      </c>
      <c r="C12" t="s">
        <v>37</v>
      </c>
      <c r="D12" t="s">
        <v>40</v>
      </c>
      <c r="E12" t="s">
        <v>45</v>
      </c>
      <c r="F12" t="s">
        <v>49</v>
      </c>
      <c r="G12" s="1">
        <v>2.4282407407407409E-2</v>
      </c>
      <c r="H12">
        <v>8</v>
      </c>
      <c r="I12" s="1">
        <f t="shared" si="0"/>
        <v>3.0353009259259261E-3</v>
      </c>
      <c r="J12" s="3">
        <f t="shared" si="1"/>
        <v>13.727359389895136</v>
      </c>
    </row>
    <row r="13" spans="1:10" x14ac:dyDescent="0.45">
      <c r="A13">
        <v>1</v>
      </c>
      <c r="B13" t="s">
        <v>18</v>
      </c>
      <c r="C13" t="s">
        <v>37</v>
      </c>
      <c r="D13" t="s">
        <v>39</v>
      </c>
      <c r="E13" t="s">
        <v>47</v>
      </c>
      <c r="F13" t="s">
        <v>48</v>
      </c>
      <c r="G13" s="1">
        <v>5.859953703703704E-2</v>
      </c>
      <c r="H13">
        <v>15</v>
      </c>
      <c r="I13" s="1">
        <v>3.9066319444444443E-3</v>
      </c>
      <c r="J13" s="3">
        <v>10.665613272763199</v>
      </c>
    </row>
    <row r="14" spans="1:10" hidden="1" x14ac:dyDescent="0.45">
      <c r="B14" t="s">
        <v>14</v>
      </c>
      <c r="C14" t="s">
        <v>37</v>
      </c>
      <c r="D14" t="s">
        <v>39</v>
      </c>
      <c r="E14" t="s">
        <v>46</v>
      </c>
      <c r="F14" t="s">
        <v>49</v>
      </c>
      <c r="G14" s="1">
        <v>4.5162037037037035E-2</v>
      </c>
      <c r="H14">
        <v>8</v>
      </c>
      <c r="I14" s="1">
        <f t="shared" ref="I14:I39" si="2">(G14/H14)</f>
        <v>5.6452546296296294E-3</v>
      </c>
      <c r="J14" s="3">
        <f t="shared" ref="J14:J39" si="3">H14/(G14*24)</f>
        <v>7.380830343413634</v>
      </c>
    </row>
    <row r="15" spans="1:10" hidden="1" x14ac:dyDescent="0.45">
      <c r="B15" t="s">
        <v>15</v>
      </c>
      <c r="C15" t="s">
        <v>37</v>
      </c>
      <c r="D15" t="s">
        <v>40</v>
      </c>
      <c r="E15" t="s">
        <v>44</v>
      </c>
      <c r="F15" t="s">
        <v>48</v>
      </c>
      <c r="G15" s="1">
        <v>5.2777777777777778E-2</v>
      </c>
      <c r="H15">
        <v>15</v>
      </c>
      <c r="I15" s="1">
        <f t="shared" si="2"/>
        <v>3.5185185185185185E-3</v>
      </c>
      <c r="J15" s="3">
        <f t="shared" si="3"/>
        <v>11.842105263157896</v>
      </c>
    </row>
    <row r="16" spans="1:10" hidden="1" x14ac:dyDescent="0.45">
      <c r="B16" t="s">
        <v>16</v>
      </c>
      <c r="C16" t="s">
        <v>37</v>
      </c>
      <c r="D16" t="s">
        <v>40</v>
      </c>
      <c r="E16" t="s">
        <v>44</v>
      </c>
      <c r="F16" t="s">
        <v>48</v>
      </c>
      <c r="G16" s="1">
        <v>5.5983796296296295E-2</v>
      </c>
      <c r="H16">
        <v>15</v>
      </c>
      <c r="I16" s="1">
        <f t="shared" si="2"/>
        <v>3.7322530864197529E-3</v>
      </c>
      <c r="J16" s="3">
        <f t="shared" si="3"/>
        <v>11.163944593756462</v>
      </c>
    </row>
    <row r="17" spans="2:10" hidden="1" x14ac:dyDescent="0.45">
      <c r="B17" t="s">
        <v>17</v>
      </c>
      <c r="C17" t="s">
        <v>37</v>
      </c>
      <c r="D17" t="s">
        <v>40</v>
      </c>
      <c r="E17" t="s">
        <v>44</v>
      </c>
      <c r="F17" t="s">
        <v>48</v>
      </c>
      <c r="G17" s="1">
        <v>5.7754629629629628E-2</v>
      </c>
      <c r="H17">
        <v>15</v>
      </c>
      <c r="I17" s="1">
        <f t="shared" si="2"/>
        <v>3.8503086419753086E-3</v>
      </c>
      <c r="J17" s="3">
        <f t="shared" si="3"/>
        <v>10.821643286573147</v>
      </c>
    </row>
    <row r="18" spans="2:10" hidden="1" x14ac:dyDescent="0.45">
      <c r="B18" t="s">
        <v>18</v>
      </c>
      <c r="C18" t="s">
        <v>37</v>
      </c>
      <c r="D18" t="s">
        <v>39</v>
      </c>
      <c r="E18" t="s">
        <v>46</v>
      </c>
      <c r="F18" t="s">
        <v>48</v>
      </c>
      <c r="G18" s="1">
        <v>5.859953703703704E-2</v>
      </c>
      <c r="H18">
        <v>8</v>
      </c>
      <c r="I18" s="1">
        <f t="shared" si="2"/>
        <v>7.32494212962963E-3</v>
      </c>
      <c r="J18" s="3">
        <f t="shared" si="3"/>
        <v>5.6883270788070313</v>
      </c>
    </row>
    <row r="19" spans="2:10" hidden="1" x14ac:dyDescent="0.45">
      <c r="B19" t="s">
        <v>19</v>
      </c>
      <c r="C19" t="s">
        <v>37</v>
      </c>
      <c r="D19" t="s">
        <v>40</v>
      </c>
      <c r="E19" t="s">
        <v>45</v>
      </c>
      <c r="F19" t="s">
        <v>49</v>
      </c>
      <c r="G19" s="1">
        <v>3.4965277777777783E-2</v>
      </c>
      <c r="H19">
        <v>8</v>
      </c>
      <c r="I19" s="1">
        <f t="shared" si="2"/>
        <v>4.3706597222222228E-3</v>
      </c>
      <c r="J19" s="3">
        <f t="shared" si="3"/>
        <v>9.5332671300893725</v>
      </c>
    </row>
    <row r="20" spans="2:10" hidden="1" x14ac:dyDescent="0.45">
      <c r="B20" t="s">
        <v>20</v>
      </c>
      <c r="C20" t="s">
        <v>37</v>
      </c>
      <c r="D20" t="s">
        <v>40</v>
      </c>
      <c r="E20" t="s">
        <v>46</v>
      </c>
      <c r="F20" t="s">
        <v>48</v>
      </c>
      <c r="G20" s="1">
        <v>5.2361111111111108E-2</v>
      </c>
      <c r="H20">
        <v>8</v>
      </c>
      <c r="I20" s="1">
        <f t="shared" si="2"/>
        <v>6.5451388888888885E-3</v>
      </c>
      <c r="J20" s="3">
        <f t="shared" si="3"/>
        <v>6.3660477453580908</v>
      </c>
    </row>
    <row r="21" spans="2:10" hidden="1" x14ac:dyDescent="0.45">
      <c r="B21" t="s">
        <v>21</v>
      </c>
      <c r="C21" t="s">
        <v>37</v>
      </c>
      <c r="D21" t="s">
        <v>40</v>
      </c>
      <c r="E21" t="s">
        <v>43</v>
      </c>
      <c r="F21" t="s">
        <v>48</v>
      </c>
      <c r="G21" s="1">
        <v>6.0196759259259262E-2</v>
      </c>
      <c r="H21">
        <v>15</v>
      </c>
      <c r="I21" s="1">
        <f t="shared" si="2"/>
        <v>4.0131172839506174E-3</v>
      </c>
      <c r="J21" s="3">
        <f t="shared" si="3"/>
        <v>10.382618727167852</v>
      </c>
    </row>
    <row r="22" spans="2:10" hidden="1" x14ac:dyDescent="0.45">
      <c r="B22" t="s">
        <v>22</v>
      </c>
      <c r="C22" t="s">
        <v>37</v>
      </c>
      <c r="D22" t="s">
        <v>40</v>
      </c>
      <c r="E22" t="s">
        <v>44</v>
      </c>
      <c r="F22" t="s">
        <v>48</v>
      </c>
      <c r="G22" s="1">
        <v>5.0289351851851849E-2</v>
      </c>
      <c r="H22">
        <v>15</v>
      </c>
      <c r="I22" s="1">
        <f t="shared" si="2"/>
        <v>3.3526234567901234E-3</v>
      </c>
      <c r="J22" s="3">
        <f t="shared" si="3"/>
        <v>12.428078250863061</v>
      </c>
    </row>
    <row r="23" spans="2:10" hidden="1" x14ac:dyDescent="0.45">
      <c r="B23" t="s">
        <v>23</v>
      </c>
      <c r="C23" t="s">
        <v>37</v>
      </c>
      <c r="D23" t="s">
        <v>40</v>
      </c>
      <c r="E23" t="s">
        <v>44</v>
      </c>
      <c r="F23" t="s">
        <v>48</v>
      </c>
      <c r="G23" s="1">
        <v>6.0046296296296292E-2</v>
      </c>
      <c r="H23">
        <v>15</v>
      </c>
      <c r="I23" s="1">
        <f t="shared" si="2"/>
        <v>4.0030864197530859E-3</v>
      </c>
      <c r="J23" s="3">
        <f t="shared" si="3"/>
        <v>10.40863531225906</v>
      </c>
    </row>
    <row r="24" spans="2:10" hidden="1" x14ac:dyDescent="0.45">
      <c r="B24" t="s">
        <v>24</v>
      </c>
      <c r="C24" t="s">
        <v>37</v>
      </c>
      <c r="D24" t="s">
        <v>39</v>
      </c>
      <c r="E24" t="s">
        <v>44</v>
      </c>
      <c r="F24" t="s">
        <v>48</v>
      </c>
      <c r="G24" s="1">
        <v>5.7638888888888885E-2</v>
      </c>
      <c r="H24">
        <v>15</v>
      </c>
      <c r="I24" s="1">
        <f t="shared" si="2"/>
        <v>3.8425925925925923E-3</v>
      </c>
      <c r="J24" s="3">
        <f t="shared" si="3"/>
        <v>10.843373493975903</v>
      </c>
    </row>
    <row r="25" spans="2:10" hidden="1" x14ac:dyDescent="0.45">
      <c r="B25" t="s">
        <v>25</v>
      </c>
      <c r="C25" t="s">
        <v>38</v>
      </c>
      <c r="D25" t="s">
        <v>41</v>
      </c>
      <c r="E25" t="s">
        <v>45</v>
      </c>
      <c r="F25" t="s">
        <v>49</v>
      </c>
      <c r="G25" s="1">
        <v>5.8391203703703702E-2</v>
      </c>
      <c r="H25">
        <v>8</v>
      </c>
      <c r="I25" s="1">
        <f t="shared" si="2"/>
        <v>7.2989004629629628E-3</v>
      </c>
      <c r="J25" s="3">
        <f t="shared" si="3"/>
        <v>5.7086223984142723</v>
      </c>
    </row>
    <row r="26" spans="2:10" hidden="1" x14ac:dyDescent="0.45">
      <c r="B26" t="s">
        <v>26</v>
      </c>
      <c r="C26" t="s">
        <v>37</v>
      </c>
      <c r="D26" t="s">
        <v>40</v>
      </c>
      <c r="E26" t="s">
        <v>46</v>
      </c>
      <c r="F26" t="s">
        <v>48</v>
      </c>
      <c r="G26" s="1">
        <v>3.9699074074074074E-2</v>
      </c>
      <c r="H26">
        <v>8</v>
      </c>
      <c r="I26" s="1">
        <f t="shared" si="2"/>
        <v>4.9623842592592593E-3</v>
      </c>
      <c r="J26" s="3">
        <f t="shared" si="3"/>
        <v>8.3965014577259485</v>
      </c>
    </row>
    <row r="27" spans="2:10" hidden="1" x14ac:dyDescent="0.45">
      <c r="B27" t="s">
        <v>52</v>
      </c>
      <c r="C27" t="s">
        <v>37</v>
      </c>
      <c r="D27" t="s">
        <v>40</v>
      </c>
      <c r="E27" t="s">
        <v>46</v>
      </c>
      <c r="F27" t="s">
        <v>48</v>
      </c>
      <c r="G27" s="1">
        <v>4.7083333333333331E-2</v>
      </c>
      <c r="H27">
        <v>8</v>
      </c>
      <c r="I27" s="1">
        <f t="shared" si="2"/>
        <v>5.8854166666666664E-3</v>
      </c>
      <c r="J27" s="3">
        <f t="shared" si="3"/>
        <v>7.0796460176991154</v>
      </c>
    </row>
    <row r="28" spans="2:10" hidden="1" x14ac:dyDescent="0.45">
      <c r="B28" t="s">
        <v>27</v>
      </c>
      <c r="C28" t="s">
        <v>38</v>
      </c>
      <c r="D28" t="s">
        <v>41</v>
      </c>
      <c r="E28" t="s">
        <v>45</v>
      </c>
      <c r="F28" t="s">
        <v>49</v>
      </c>
      <c r="G28" s="1">
        <v>3.8981481481481485E-2</v>
      </c>
      <c r="H28">
        <v>8</v>
      </c>
      <c r="I28" s="1">
        <f t="shared" si="2"/>
        <v>4.8726851851851856E-3</v>
      </c>
      <c r="J28" s="3">
        <f t="shared" si="3"/>
        <v>8.5510688836104496</v>
      </c>
    </row>
    <row r="29" spans="2:10" hidden="1" x14ac:dyDescent="0.45">
      <c r="B29" t="s">
        <v>28</v>
      </c>
      <c r="C29" t="s">
        <v>37</v>
      </c>
      <c r="D29" t="s">
        <v>40</v>
      </c>
      <c r="E29" t="s">
        <v>45</v>
      </c>
      <c r="F29" t="s">
        <v>49</v>
      </c>
      <c r="G29" s="1">
        <v>4.6527777777777779E-2</v>
      </c>
      <c r="H29">
        <v>8</v>
      </c>
      <c r="I29" s="1">
        <f t="shared" si="2"/>
        <v>5.8159722222222224E-3</v>
      </c>
      <c r="J29" s="3">
        <f t="shared" si="3"/>
        <v>7.1641791044776122</v>
      </c>
    </row>
    <row r="30" spans="2:10" hidden="1" x14ac:dyDescent="0.45">
      <c r="B30" t="s">
        <v>29</v>
      </c>
      <c r="C30" t="s">
        <v>37</v>
      </c>
      <c r="D30" t="s">
        <v>40</v>
      </c>
      <c r="E30" t="s">
        <v>44</v>
      </c>
      <c r="F30" t="s">
        <v>49</v>
      </c>
      <c r="G30" s="1">
        <v>6.0798611111111116E-2</v>
      </c>
      <c r="H30">
        <v>15</v>
      </c>
      <c r="I30" s="1">
        <f t="shared" si="2"/>
        <v>4.0532407407407409E-3</v>
      </c>
      <c r="J30" s="3">
        <f t="shared" si="3"/>
        <v>10.279840091376355</v>
      </c>
    </row>
    <row r="31" spans="2:10" hidden="1" x14ac:dyDescent="0.45">
      <c r="B31" t="s">
        <v>30</v>
      </c>
      <c r="C31" t="s">
        <v>37</v>
      </c>
      <c r="D31" t="s">
        <v>40</v>
      </c>
      <c r="E31" t="s">
        <v>44</v>
      </c>
      <c r="F31" t="s">
        <v>48</v>
      </c>
      <c r="G31" s="1">
        <v>7.2719907407407414E-2</v>
      </c>
      <c r="H31">
        <v>15</v>
      </c>
      <c r="I31" s="1">
        <f t="shared" si="2"/>
        <v>4.8479938271604938E-3</v>
      </c>
      <c r="J31" s="3">
        <f t="shared" si="3"/>
        <v>8.594620404265477</v>
      </c>
    </row>
    <row r="32" spans="2:10" hidden="1" x14ac:dyDescent="0.45">
      <c r="B32" t="s">
        <v>31</v>
      </c>
      <c r="C32" t="s">
        <v>38</v>
      </c>
      <c r="D32" t="s">
        <v>42</v>
      </c>
      <c r="E32" t="s">
        <v>44</v>
      </c>
      <c r="F32" t="s">
        <v>49</v>
      </c>
      <c r="G32" s="1">
        <v>5.5891203703703707E-2</v>
      </c>
      <c r="H32">
        <v>15</v>
      </c>
      <c r="I32" s="1">
        <f t="shared" si="2"/>
        <v>3.7260802469135804E-3</v>
      </c>
      <c r="J32" s="3">
        <f t="shared" si="3"/>
        <v>11.182439428453096</v>
      </c>
    </row>
    <row r="33" spans="1:10" hidden="1" x14ac:dyDescent="0.45">
      <c r="B33" t="s">
        <v>32</v>
      </c>
      <c r="C33" t="s">
        <v>37</v>
      </c>
      <c r="D33" t="s">
        <v>39</v>
      </c>
      <c r="E33" t="s">
        <v>46</v>
      </c>
      <c r="F33" t="s">
        <v>48</v>
      </c>
      <c r="G33" s="1">
        <v>3.2118055555555559E-2</v>
      </c>
      <c r="H33">
        <v>8</v>
      </c>
      <c r="I33" s="1">
        <f t="shared" si="2"/>
        <v>4.0147569444444449E-3</v>
      </c>
      <c r="J33" s="3">
        <f t="shared" si="3"/>
        <v>10.378378378378377</v>
      </c>
    </row>
    <row r="34" spans="1:10" hidden="1" x14ac:dyDescent="0.45">
      <c r="B34" t="s">
        <v>33</v>
      </c>
      <c r="C34" t="s">
        <v>37</v>
      </c>
      <c r="D34" t="s">
        <v>39</v>
      </c>
      <c r="E34" t="s">
        <v>46</v>
      </c>
      <c r="F34" t="s">
        <v>48</v>
      </c>
      <c r="G34" s="1">
        <v>4.3055555555555562E-2</v>
      </c>
      <c r="H34">
        <v>8</v>
      </c>
      <c r="I34" s="1">
        <f t="shared" si="2"/>
        <v>5.3819444444444453E-3</v>
      </c>
      <c r="J34" s="3">
        <f t="shared" si="3"/>
        <v>7.7419354838709671</v>
      </c>
    </row>
    <row r="35" spans="1:10" hidden="1" x14ac:dyDescent="0.45">
      <c r="B35" t="s">
        <v>34</v>
      </c>
      <c r="C35" t="s">
        <v>38</v>
      </c>
      <c r="D35" t="s">
        <v>41</v>
      </c>
      <c r="E35" t="s">
        <v>45</v>
      </c>
      <c r="F35" t="s">
        <v>50</v>
      </c>
      <c r="G35" s="1">
        <v>4.8784722222222222E-2</v>
      </c>
      <c r="H35">
        <v>8</v>
      </c>
      <c r="I35" s="1">
        <f t="shared" si="2"/>
        <v>6.0980902777777778E-3</v>
      </c>
      <c r="J35" s="3">
        <f t="shared" si="3"/>
        <v>6.832740213523131</v>
      </c>
    </row>
    <row r="36" spans="1:10" hidden="1" x14ac:dyDescent="0.45">
      <c r="B36" t="s">
        <v>35</v>
      </c>
      <c r="C36" t="s">
        <v>37</v>
      </c>
      <c r="D36" t="s">
        <v>40</v>
      </c>
      <c r="E36" t="s">
        <v>45</v>
      </c>
      <c r="F36" t="s">
        <v>50</v>
      </c>
      <c r="G36" s="1">
        <v>4.53587962962963E-2</v>
      </c>
      <c r="H36">
        <v>8</v>
      </c>
      <c r="I36" s="1">
        <f t="shared" si="2"/>
        <v>5.6698495370370375E-3</v>
      </c>
      <c r="J36" s="3">
        <f t="shared" si="3"/>
        <v>7.3488134728246992</v>
      </c>
    </row>
    <row r="37" spans="1:10" hidden="1" x14ac:dyDescent="0.45">
      <c r="B37" t="s">
        <v>36</v>
      </c>
      <c r="C37" t="s">
        <v>37</v>
      </c>
      <c r="D37" t="s">
        <v>39</v>
      </c>
      <c r="E37" t="s">
        <v>46</v>
      </c>
      <c r="F37" t="s">
        <v>48</v>
      </c>
      <c r="G37" s="1">
        <v>6.0196759259259262E-2</v>
      </c>
      <c r="H37">
        <v>8</v>
      </c>
      <c r="I37" s="1">
        <f t="shared" si="2"/>
        <v>7.5245949074074078E-3</v>
      </c>
      <c r="J37" s="3">
        <f t="shared" si="3"/>
        <v>5.5373966544895215</v>
      </c>
    </row>
    <row r="38" spans="1:10" hidden="1" x14ac:dyDescent="0.45">
      <c r="B38" t="s">
        <v>51</v>
      </c>
      <c r="C38" t="s">
        <v>38</v>
      </c>
      <c r="D38" t="s">
        <v>42</v>
      </c>
      <c r="E38" t="s">
        <v>45</v>
      </c>
      <c r="F38" t="s">
        <v>48</v>
      </c>
      <c r="G38" s="1">
        <v>6.0196759259259262E-2</v>
      </c>
      <c r="H38">
        <v>8</v>
      </c>
      <c r="I38" s="1">
        <f t="shared" si="2"/>
        <v>7.5245949074074078E-3</v>
      </c>
      <c r="J38" s="3">
        <f t="shared" si="3"/>
        <v>5.5373966544895215</v>
      </c>
    </row>
    <row r="39" spans="1:10" x14ac:dyDescent="0.45">
      <c r="A39">
        <v>2</v>
      </c>
      <c r="B39" t="s">
        <v>13</v>
      </c>
      <c r="C39" t="s">
        <v>37</v>
      </c>
      <c r="D39" t="s">
        <v>39</v>
      </c>
      <c r="E39" t="s">
        <v>47</v>
      </c>
      <c r="F39" t="s">
        <v>48</v>
      </c>
      <c r="G39" s="1">
        <v>7.2916666666666671E-2</v>
      </c>
      <c r="H39">
        <v>15</v>
      </c>
      <c r="I39" s="1">
        <f t="shared" si="2"/>
        <v>4.8611111111111112E-3</v>
      </c>
      <c r="J39" s="3">
        <f t="shared" si="3"/>
        <v>8.5714285714285712</v>
      </c>
    </row>
  </sheetData>
  <autoFilter ref="B4:J38" xr:uid="{7616B7E2-A6E0-43E5-84E9-7C04A2938290}">
    <filterColumn colId="3">
      <filters>
        <filter val="OC1"/>
      </filters>
    </filterColumn>
    <sortState xmlns:xlrd2="http://schemas.microsoft.com/office/spreadsheetml/2017/richdata2" ref="B13:J39">
      <sortCondition ref="G4:G38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66F52-67F9-4ED7-A5AE-00EF7430C60C}">
  <sheetPr filterMode="1"/>
  <dimension ref="A1:K40"/>
  <sheetViews>
    <sheetView workbookViewId="0">
      <selection activeCell="B48" sqref="B48"/>
    </sheetView>
  </sheetViews>
  <sheetFormatPr defaultRowHeight="14.25" x14ac:dyDescent="0.45"/>
  <cols>
    <col min="1" max="1" width="13.33203125" customWidth="1"/>
    <col min="2" max="2" width="21.86328125" customWidth="1"/>
    <col min="3" max="3" width="29.1328125" bestFit="1" customWidth="1"/>
    <col min="5" max="5" width="23.3984375" bestFit="1" customWidth="1"/>
    <col min="6" max="6" width="18.19921875" bestFit="1" customWidth="1"/>
    <col min="7" max="7" width="10.46484375" bestFit="1" customWidth="1"/>
    <col min="10" max="11" width="14.33203125" bestFit="1" customWidth="1"/>
  </cols>
  <sheetData>
    <row r="1" spans="1:11" ht="23.25" x14ac:dyDescent="0.7">
      <c r="A1" s="4" t="s">
        <v>56</v>
      </c>
    </row>
    <row r="2" spans="1:11" x14ac:dyDescent="0.45">
      <c r="A2" s="2" t="s">
        <v>60</v>
      </c>
    </row>
    <row r="4" spans="1:11" x14ac:dyDescent="0.45">
      <c r="A4" s="2" t="s">
        <v>70</v>
      </c>
      <c r="B4" s="2" t="s">
        <v>71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4</v>
      </c>
      <c r="I4" s="2" t="s">
        <v>53</v>
      </c>
      <c r="J4" s="2" t="s">
        <v>54</v>
      </c>
      <c r="K4" s="2" t="s">
        <v>55</v>
      </c>
    </row>
    <row r="5" spans="1:11" hidden="1" x14ac:dyDescent="0.45">
      <c r="C5" t="s">
        <v>6</v>
      </c>
      <c r="D5" t="s">
        <v>37</v>
      </c>
      <c r="E5" t="s">
        <v>39</v>
      </c>
      <c r="F5" t="s">
        <v>43</v>
      </c>
      <c r="G5" t="s">
        <v>48</v>
      </c>
      <c r="H5" s="1">
        <v>5.4965277777777773E-2</v>
      </c>
      <c r="I5">
        <v>15</v>
      </c>
      <c r="J5" s="1">
        <f>(H5/I5)</f>
        <v>3.6643518518518514E-3</v>
      </c>
      <c r="K5" s="3">
        <f>I5/(H5*24)</f>
        <v>11.370814908401769</v>
      </c>
    </row>
    <row r="6" spans="1:11" hidden="1" x14ac:dyDescent="0.45">
      <c r="C6" t="s">
        <v>7</v>
      </c>
      <c r="D6" t="s">
        <v>37</v>
      </c>
      <c r="E6" t="s">
        <v>40</v>
      </c>
      <c r="F6" t="s">
        <v>44</v>
      </c>
      <c r="G6" t="s">
        <v>48</v>
      </c>
      <c r="H6" s="1">
        <v>6.6354166666666659E-2</v>
      </c>
      <c r="I6">
        <v>15</v>
      </c>
      <c r="J6" s="1">
        <f t="shared" ref="J6" si="0">(H6/I6)</f>
        <v>4.4236111111111108E-3</v>
      </c>
      <c r="K6" s="3">
        <f t="shared" ref="K6" si="1">I6/(H6*24)</f>
        <v>9.4191522762951347</v>
      </c>
    </row>
    <row r="7" spans="1:11" x14ac:dyDescent="0.45">
      <c r="A7">
        <v>1</v>
      </c>
      <c r="B7">
        <v>1</v>
      </c>
      <c r="C7" t="s">
        <v>12</v>
      </c>
      <c r="D7" t="s">
        <v>37</v>
      </c>
      <c r="E7" t="s">
        <v>40</v>
      </c>
      <c r="F7" t="s">
        <v>45</v>
      </c>
      <c r="G7" t="s">
        <v>49</v>
      </c>
      <c r="H7" s="1">
        <v>2.4282407407407409E-2</v>
      </c>
      <c r="I7">
        <v>8</v>
      </c>
      <c r="J7" s="1">
        <f t="shared" ref="J7:J28" si="2">(H7/I7)</f>
        <v>3.0353009259259261E-3</v>
      </c>
      <c r="K7" s="3">
        <f t="shared" ref="K7:K28" si="3">I7/(H7*24)</f>
        <v>13.727359389895136</v>
      </c>
    </row>
    <row r="8" spans="1:11" hidden="1" x14ac:dyDescent="0.45">
      <c r="C8" t="s">
        <v>9</v>
      </c>
      <c r="D8" t="s">
        <v>37</v>
      </c>
      <c r="E8" t="s">
        <v>40</v>
      </c>
      <c r="F8" t="s">
        <v>46</v>
      </c>
      <c r="G8" t="s">
        <v>48</v>
      </c>
      <c r="H8" s="1">
        <v>4.9537037037037039E-2</v>
      </c>
      <c r="I8">
        <v>8</v>
      </c>
      <c r="J8" s="1">
        <f t="shared" si="2"/>
        <v>6.1921296296296299E-3</v>
      </c>
      <c r="K8" s="3">
        <f t="shared" si="3"/>
        <v>6.7289719626168223</v>
      </c>
    </row>
    <row r="9" spans="1:11" hidden="1" x14ac:dyDescent="0.45">
      <c r="C9" t="s">
        <v>10</v>
      </c>
      <c r="D9" t="s">
        <v>37</v>
      </c>
      <c r="E9" t="s">
        <v>40</v>
      </c>
      <c r="F9" t="s">
        <v>46</v>
      </c>
      <c r="G9" t="s">
        <v>50</v>
      </c>
      <c r="H9" s="1">
        <v>5.5312499999999994E-2</v>
      </c>
      <c r="I9">
        <v>8</v>
      </c>
      <c r="J9" s="1">
        <f t="shared" si="2"/>
        <v>6.9140624999999992E-3</v>
      </c>
      <c r="K9" s="3">
        <f t="shared" si="3"/>
        <v>6.0263653483992474</v>
      </c>
    </row>
    <row r="10" spans="1:11" x14ac:dyDescent="0.45">
      <c r="A10">
        <v>2</v>
      </c>
      <c r="B10">
        <v>2</v>
      </c>
      <c r="C10" t="s">
        <v>19</v>
      </c>
      <c r="D10" t="s">
        <v>37</v>
      </c>
      <c r="E10" t="s">
        <v>40</v>
      </c>
      <c r="F10" t="s">
        <v>45</v>
      </c>
      <c r="G10" t="s">
        <v>49</v>
      </c>
      <c r="H10" s="1">
        <v>3.4965277777777783E-2</v>
      </c>
      <c r="I10">
        <v>8</v>
      </c>
      <c r="J10" s="1">
        <f t="shared" si="2"/>
        <v>4.3706597222222228E-3</v>
      </c>
      <c r="K10" s="3">
        <f t="shared" si="3"/>
        <v>9.5332671300893725</v>
      </c>
    </row>
    <row r="11" spans="1:11" hidden="1" x14ac:dyDescent="0.45">
      <c r="C11" t="s">
        <v>11</v>
      </c>
      <c r="D11" t="s">
        <v>37</v>
      </c>
      <c r="E11" t="s">
        <v>40</v>
      </c>
      <c r="F11" t="s">
        <v>43</v>
      </c>
      <c r="G11" t="s">
        <v>48</v>
      </c>
      <c r="H11" s="1">
        <v>5.7719907407407407E-2</v>
      </c>
      <c r="I11">
        <v>15</v>
      </c>
      <c r="J11" s="1">
        <f t="shared" si="2"/>
        <v>3.8479938271604938E-3</v>
      </c>
      <c r="K11" s="3">
        <f t="shared" si="3"/>
        <v>10.82815319831562</v>
      </c>
    </row>
    <row r="12" spans="1:11" x14ac:dyDescent="0.45">
      <c r="A12">
        <v>3</v>
      </c>
      <c r="B12">
        <v>1</v>
      </c>
      <c r="C12" t="s">
        <v>27</v>
      </c>
      <c r="D12" t="s">
        <v>38</v>
      </c>
      <c r="E12" t="s">
        <v>41</v>
      </c>
      <c r="F12" t="s">
        <v>45</v>
      </c>
      <c r="G12" t="s">
        <v>49</v>
      </c>
      <c r="H12" s="1">
        <v>3.8981481481481485E-2</v>
      </c>
      <c r="I12">
        <v>8</v>
      </c>
      <c r="J12" s="1">
        <f t="shared" si="2"/>
        <v>4.8726851851851856E-3</v>
      </c>
      <c r="K12" s="3">
        <f t="shared" si="3"/>
        <v>8.5510688836104496</v>
      </c>
    </row>
    <row r="13" spans="1:11" hidden="1" x14ac:dyDescent="0.45">
      <c r="C13" t="s">
        <v>13</v>
      </c>
      <c r="D13" t="s">
        <v>37</v>
      </c>
      <c r="E13" t="s">
        <v>39</v>
      </c>
      <c r="F13" t="s">
        <v>47</v>
      </c>
      <c r="G13" t="s">
        <v>48</v>
      </c>
      <c r="H13" s="1">
        <v>7.2916666666666671E-2</v>
      </c>
      <c r="I13">
        <v>15</v>
      </c>
      <c r="J13" s="1">
        <f t="shared" si="2"/>
        <v>4.8611111111111112E-3</v>
      </c>
      <c r="K13" s="3">
        <f t="shared" si="3"/>
        <v>8.5714285714285712</v>
      </c>
    </row>
    <row r="14" spans="1:11" hidden="1" x14ac:dyDescent="0.45">
      <c r="C14" t="s">
        <v>14</v>
      </c>
      <c r="D14" t="s">
        <v>37</v>
      </c>
      <c r="E14" t="s">
        <v>39</v>
      </c>
      <c r="F14" t="s">
        <v>46</v>
      </c>
      <c r="G14" t="s">
        <v>49</v>
      </c>
      <c r="H14" s="1">
        <v>4.5162037037037035E-2</v>
      </c>
      <c r="I14">
        <v>8</v>
      </c>
      <c r="J14" s="1">
        <f t="shared" si="2"/>
        <v>5.6452546296296294E-3</v>
      </c>
      <c r="K14" s="3">
        <f t="shared" si="3"/>
        <v>7.380830343413634</v>
      </c>
    </row>
    <row r="15" spans="1:11" hidden="1" x14ac:dyDescent="0.45">
      <c r="C15" t="s">
        <v>15</v>
      </c>
      <c r="D15" t="s">
        <v>37</v>
      </c>
      <c r="E15" t="s">
        <v>40</v>
      </c>
      <c r="F15" t="s">
        <v>44</v>
      </c>
      <c r="G15" t="s">
        <v>48</v>
      </c>
      <c r="H15" s="1">
        <v>5.2777777777777778E-2</v>
      </c>
      <c r="I15">
        <v>15</v>
      </c>
      <c r="J15" s="1">
        <f t="shared" si="2"/>
        <v>3.5185185185185185E-3</v>
      </c>
      <c r="K15" s="3">
        <f t="shared" si="3"/>
        <v>11.842105263157896</v>
      </c>
    </row>
    <row r="16" spans="1:11" hidden="1" x14ac:dyDescent="0.45">
      <c r="C16" t="s">
        <v>16</v>
      </c>
      <c r="D16" t="s">
        <v>37</v>
      </c>
      <c r="E16" t="s">
        <v>40</v>
      </c>
      <c r="F16" t="s">
        <v>44</v>
      </c>
      <c r="G16" t="s">
        <v>48</v>
      </c>
      <c r="H16" s="1">
        <v>5.5983796296296295E-2</v>
      </c>
      <c r="I16">
        <v>15</v>
      </c>
      <c r="J16" s="1">
        <f t="shared" si="2"/>
        <v>3.7322530864197529E-3</v>
      </c>
      <c r="K16" s="3">
        <f t="shared" si="3"/>
        <v>11.163944593756462</v>
      </c>
    </row>
    <row r="17" spans="1:11" hidden="1" x14ac:dyDescent="0.45">
      <c r="C17" t="s">
        <v>17</v>
      </c>
      <c r="D17" t="s">
        <v>37</v>
      </c>
      <c r="E17" t="s">
        <v>40</v>
      </c>
      <c r="F17" t="s">
        <v>44</v>
      </c>
      <c r="G17" t="s">
        <v>48</v>
      </c>
      <c r="H17" s="1">
        <v>5.7754629629629628E-2</v>
      </c>
      <c r="I17">
        <v>15</v>
      </c>
      <c r="J17" s="1">
        <f t="shared" si="2"/>
        <v>3.8503086419753086E-3</v>
      </c>
      <c r="K17" s="3">
        <f t="shared" si="3"/>
        <v>10.821643286573147</v>
      </c>
    </row>
    <row r="18" spans="1:11" hidden="1" x14ac:dyDescent="0.45">
      <c r="C18" t="s">
        <v>18</v>
      </c>
      <c r="D18" t="s">
        <v>37</v>
      </c>
      <c r="E18" t="s">
        <v>39</v>
      </c>
      <c r="F18" t="s">
        <v>46</v>
      </c>
      <c r="G18" t="s">
        <v>48</v>
      </c>
      <c r="H18" s="1">
        <v>5.859953703703704E-2</v>
      </c>
      <c r="I18">
        <v>8</v>
      </c>
      <c r="J18" s="1">
        <f t="shared" si="2"/>
        <v>7.32494212962963E-3</v>
      </c>
      <c r="K18" s="3">
        <f t="shared" si="3"/>
        <v>5.6883270788070313</v>
      </c>
    </row>
    <row r="19" spans="1:11" x14ac:dyDescent="0.45">
      <c r="A19">
        <v>4</v>
      </c>
      <c r="B19">
        <v>3</v>
      </c>
      <c r="C19" t="s">
        <v>11</v>
      </c>
      <c r="D19" t="s">
        <v>37</v>
      </c>
      <c r="E19" t="s">
        <v>40</v>
      </c>
      <c r="F19" t="s">
        <v>45</v>
      </c>
      <c r="G19" t="s">
        <v>49</v>
      </c>
      <c r="H19" s="1">
        <v>4.1203703703703708E-2</v>
      </c>
      <c r="I19">
        <v>8</v>
      </c>
      <c r="J19" s="1">
        <f t="shared" si="2"/>
        <v>5.1504629629629635E-3</v>
      </c>
      <c r="K19" s="3">
        <f t="shared" si="3"/>
        <v>8.0898876404494384</v>
      </c>
    </row>
    <row r="20" spans="1:11" hidden="1" x14ac:dyDescent="0.45">
      <c r="C20" t="s">
        <v>20</v>
      </c>
      <c r="D20" t="s">
        <v>37</v>
      </c>
      <c r="E20" t="s">
        <v>40</v>
      </c>
      <c r="F20" t="s">
        <v>46</v>
      </c>
      <c r="G20" t="s">
        <v>48</v>
      </c>
      <c r="H20" s="1">
        <v>5.2361111111111108E-2</v>
      </c>
      <c r="I20">
        <v>8</v>
      </c>
      <c r="J20" s="1">
        <f t="shared" si="2"/>
        <v>6.5451388888888885E-3</v>
      </c>
      <c r="K20" s="3">
        <f t="shared" si="3"/>
        <v>6.3660477453580908</v>
      </c>
    </row>
    <row r="21" spans="1:11" hidden="1" x14ac:dyDescent="0.45">
      <c r="C21" t="s">
        <v>21</v>
      </c>
      <c r="D21" t="s">
        <v>37</v>
      </c>
      <c r="E21" t="s">
        <v>40</v>
      </c>
      <c r="F21" t="s">
        <v>43</v>
      </c>
      <c r="G21" t="s">
        <v>48</v>
      </c>
      <c r="H21" s="1">
        <v>6.0196759259259262E-2</v>
      </c>
      <c r="I21">
        <v>15</v>
      </c>
      <c r="J21" s="1">
        <f t="shared" si="2"/>
        <v>4.0131172839506174E-3</v>
      </c>
      <c r="K21" s="3">
        <f t="shared" si="3"/>
        <v>10.382618727167852</v>
      </c>
    </row>
    <row r="22" spans="1:11" hidden="1" x14ac:dyDescent="0.45">
      <c r="C22" t="s">
        <v>22</v>
      </c>
      <c r="D22" t="s">
        <v>37</v>
      </c>
      <c r="E22" t="s">
        <v>40</v>
      </c>
      <c r="F22" t="s">
        <v>44</v>
      </c>
      <c r="G22" t="s">
        <v>48</v>
      </c>
      <c r="H22" s="1">
        <v>5.0289351851851849E-2</v>
      </c>
      <c r="I22">
        <v>15</v>
      </c>
      <c r="J22" s="1">
        <f t="shared" si="2"/>
        <v>3.3526234567901234E-3</v>
      </c>
      <c r="K22" s="3">
        <f t="shared" si="3"/>
        <v>12.428078250863061</v>
      </c>
    </row>
    <row r="23" spans="1:11" hidden="1" x14ac:dyDescent="0.45">
      <c r="C23" t="s">
        <v>23</v>
      </c>
      <c r="D23" t="s">
        <v>37</v>
      </c>
      <c r="E23" t="s">
        <v>40</v>
      </c>
      <c r="F23" t="s">
        <v>44</v>
      </c>
      <c r="G23" t="s">
        <v>48</v>
      </c>
      <c r="H23" s="1">
        <v>6.0046296296296292E-2</v>
      </c>
      <c r="I23">
        <v>15</v>
      </c>
      <c r="J23" s="1">
        <f t="shared" si="2"/>
        <v>4.0030864197530859E-3</v>
      </c>
      <c r="K23" s="3">
        <f t="shared" si="3"/>
        <v>10.40863531225906</v>
      </c>
    </row>
    <row r="24" spans="1:11" hidden="1" x14ac:dyDescent="0.45">
      <c r="C24" t="s">
        <v>24</v>
      </c>
      <c r="D24" t="s">
        <v>37</v>
      </c>
      <c r="E24" t="s">
        <v>39</v>
      </c>
      <c r="F24" t="s">
        <v>44</v>
      </c>
      <c r="G24" t="s">
        <v>48</v>
      </c>
      <c r="H24" s="1">
        <v>5.7638888888888885E-2</v>
      </c>
      <c r="I24">
        <v>15</v>
      </c>
      <c r="J24" s="1">
        <f t="shared" si="2"/>
        <v>3.8425925925925923E-3</v>
      </c>
      <c r="K24" s="3">
        <f t="shared" si="3"/>
        <v>10.843373493975903</v>
      </c>
    </row>
    <row r="25" spans="1:11" x14ac:dyDescent="0.45">
      <c r="A25">
        <v>5</v>
      </c>
      <c r="B25">
        <v>1</v>
      </c>
      <c r="C25" t="s">
        <v>64</v>
      </c>
      <c r="D25" t="s">
        <v>37</v>
      </c>
      <c r="E25" t="s">
        <v>39</v>
      </c>
      <c r="F25" t="s">
        <v>45</v>
      </c>
      <c r="G25" t="s">
        <v>48</v>
      </c>
      <c r="H25" s="1">
        <v>4.3287037037037041E-2</v>
      </c>
      <c r="I25">
        <v>8</v>
      </c>
      <c r="J25" s="1">
        <f t="shared" si="2"/>
        <v>5.4108796296296301E-3</v>
      </c>
      <c r="K25" s="3">
        <f t="shared" si="3"/>
        <v>7.7005347593582885</v>
      </c>
    </row>
    <row r="26" spans="1:11" hidden="1" x14ac:dyDescent="0.45">
      <c r="C26" t="s">
        <v>26</v>
      </c>
      <c r="D26" t="s">
        <v>37</v>
      </c>
      <c r="E26" t="s">
        <v>40</v>
      </c>
      <c r="F26" t="s">
        <v>46</v>
      </c>
      <c r="G26" t="s">
        <v>48</v>
      </c>
      <c r="H26" s="1">
        <v>3.9699074074074074E-2</v>
      </c>
      <c r="I26">
        <v>8</v>
      </c>
      <c r="J26" s="1">
        <f t="shared" si="2"/>
        <v>4.9623842592592593E-3</v>
      </c>
      <c r="K26" s="3">
        <f t="shared" si="3"/>
        <v>8.3965014577259485</v>
      </c>
    </row>
    <row r="27" spans="1:11" hidden="1" x14ac:dyDescent="0.45">
      <c r="C27" t="s">
        <v>52</v>
      </c>
      <c r="D27" t="s">
        <v>37</v>
      </c>
      <c r="E27" t="s">
        <v>40</v>
      </c>
      <c r="F27" t="s">
        <v>46</v>
      </c>
      <c r="G27" t="s">
        <v>48</v>
      </c>
      <c r="H27" s="1">
        <v>4.7083333333333331E-2</v>
      </c>
      <c r="I27">
        <v>8</v>
      </c>
      <c r="J27" s="1">
        <f t="shared" si="2"/>
        <v>5.8854166666666664E-3</v>
      </c>
      <c r="K27" s="3">
        <f t="shared" si="3"/>
        <v>7.0796460176991154</v>
      </c>
    </row>
    <row r="28" spans="1:11" x14ac:dyDescent="0.45">
      <c r="A28">
        <v>6</v>
      </c>
      <c r="B28">
        <v>4</v>
      </c>
      <c r="C28" t="s">
        <v>65</v>
      </c>
      <c r="D28" t="s">
        <v>37</v>
      </c>
      <c r="E28" t="s">
        <v>40</v>
      </c>
      <c r="F28" t="s">
        <v>45</v>
      </c>
      <c r="G28" t="s">
        <v>49</v>
      </c>
      <c r="H28" s="1">
        <v>4.3634259259259262E-2</v>
      </c>
      <c r="I28">
        <v>8</v>
      </c>
      <c r="J28" s="1">
        <f t="shared" si="2"/>
        <v>5.4542824074074077E-3</v>
      </c>
      <c r="K28" s="3">
        <f t="shared" si="3"/>
        <v>7.6392572944297079</v>
      </c>
    </row>
    <row r="29" spans="1:11" x14ac:dyDescent="0.45">
      <c r="A29">
        <v>7</v>
      </c>
      <c r="B29">
        <v>5</v>
      </c>
      <c r="C29" t="s">
        <v>14</v>
      </c>
      <c r="D29" t="s">
        <v>37</v>
      </c>
      <c r="E29" t="s">
        <v>40</v>
      </c>
      <c r="F29" t="s">
        <v>45</v>
      </c>
      <c r="G29" t="s">
        <v>49</v>
      </c>
      <c r="H29" s="1">
        <v>4.5162037037037035E-2</v>
      </c>
      <c r="I29">
        <v>8</v>
      </c>
      <c r="J29" s="1">
        <v>5.6374421296296285E-3</v>
      </c>
      <c r="K29" s="3">
        <v>7.3808303434136304</v>
      </c>
    </row>
    <row r="30" spans="1:11" hidden="1" x14ac:dyDescent="0.45">
      <c r="C30" t="s">
        <v>29</v>
      </c>
      <c r="D30" t="s">
        <v>37</v>
      </c>
      <c r="E30" t="s">
        <v>40</v>
      </c>
      <c r="F30" t="s">
        <v>44</v>
      </c>
      <c r="G30" t="s">
        <v>49</v>
      </c>
      <c r="H30" s="1">
        <v>6.0798611111111116E-2</v>
      </c>
      <c r="I30">
        <v>15</v>
      </c>
      <c r="J30" s="1">
        <f t="shared" ref="J30:J40" si="4">(H30/I30)</f>
        <v>4.0532407407407409E-3</v>
      </c>
      <c r="K30" s="3">
        <f t="shared" ref="K30:K40" si="5">I30/(H30*24)</f>
        <v>10.279840091376355</v>
      </c>
    </row>
    <row r="31" spans="1:11" hidden="1" x14ac:dyDescent="0.45">
      <c r="C31" t="s">
        <v>30</v>
      </c>
      <c r="D31" t="s">
        <v>37</v>
      </c>
      <c r="E31" t="s">
        <v>40</v>
      </c>
      <c r="F31" t="s">
        <v>44</v>
      </c>
      <c r="G31" t="s">
        <v>48</v>
      </c>
      <c r="H31" s="1">
        <v>7.2719907407407414E-2</v>
      </c>
      <c r="I31">
        <v>15</v>
      </c>
      <c r="J31" s="1">
        <f t="shared" si="4"/>
        <v>4.8479938271604938E-3</v>
      </c>
      <c r="K31" s="3">
        <f t="shared" si="5"/>
        <v>8.594620404265477</v>
      </c>
    </row>
    <row r="32" spans="1:11" hidden="1" x14ac:dyDescent="0.45">
      <c r="C32" t="s">
        <v>31</v>
      </c>
      <c r="D32" t="s">
        <v>38</v>
      </c>
      <c r="E32" t="s">
        <v>42</v>
      </c>
      <c r="F32" t="s">
        <v>44</v>
      </c>
      <c r="G32" t="s">
        <v>49</v>
      </c>
      <c r="H32" s="1">
        <v>5.5891203703703707E-2</v>
      </c>
      <c r="I32">
        <v>15</v>
      </c>
      <c r="J32" s="1">
        <f t="shared" si="4"/>
        <v>3.7260802469135804E-3</v>
      </c>
      <c r="K32" s="3">
        <f t="shared" si="5"/>
        <v>11.182439428453096</v>
      </c>
    </row>
    <row r="33" spans="1:11" hidden="1" x14ac:dyDescent="0.45">
      <c r="C33" t="s">
        <v>32</v>
      </c>
      <c r="D33" t="s">
        <v>37</v>
      </c>
      <c r="E33" t="s">
        <v>39</v>
      </c>
      <c r="F33" t="s">
        <v>46</v>
      </c>
      <c r="G33" t="s">
        <v>48</v>
      </c>
      <c r="H33" s="1">
        <v>3.2118055555555559E-2</v>
      </c>
      <c r="I33">
        <v>8</v>
      </c>
      <c r="J33" s="1">
        <f t="shared" si="4"/>
        <v>4.0147569444444449E-3</v>
      </c>
      <c r="K33" s="3">
        <f t="shared" si="5"/>
        <v>10.378378378378377</v>
      </c>
    </row>
    <row r="34" spans="1:11" hidden="1" x14ac:dyDescent="0.45">
      <c r="C34" t="s">
        <v>33</v>
      </c>
      <c r="D34" t="s">
        <v>37</v>
      </c>
      <c r="E34" t="s">
        <v>39</v>
      </c>
      <c r="F34" t="s">
        <v>46</v>
      </c>
      <c r="G34" t="s">
        <v>48</v>
      </c>
      <c r="H34" s="1">
        <v>4.3055555555555562E-2</v>
      </c>
      <c r="I34">
        <v>8</v>
      </c>
      <c r="J34" s="1">
        <f t="shared" si="4"/>
        <v>5.3819444444444453E-3</v>
      </c>
      <c r="K34" s="3">
        <f t="shared" si="5"/>
        <v>7.7419354838709671</v>
      </c>
    </row>
    <row r="35" spans="1:11" x14ac:dyDescent="0.45">
      <c r="A35">
        <v>8</v>
      </c>
      <c r="B35">
        <v>6</v>
      </c>
      <c r="C35" t="s">
        <v>35</v>
      </c>
      <c r="D35" t="s">
        <v>37</v>
      </c>
      <c r="E35" t="s">
        <v>40</v>
      </c>
      <c r="F35" t="s">
        <v>45</v>
      </c>
      <c r="G35" t="s">
        <v>50</v>
      </c>
      <c r="H35" s="1">
        <v>4.53587962962963E-2</v>
      </c>
      <c r="I35">
        <v>8</v>
      </c>
      <c r="J35" s="1">
        <f t="shared" si="4"/>
        <v>5.6698495370370375E-3</v>
      </c>
      <c r="K35" s="3">
        <f t="shared" si="5"/>
        <v>7.3488134728246992</v>
      </c>
    </row>
    <row r="36" spans="1:11" x14ac:dyDescent="0.45">
      <c r="A36">
        <v>9</v>
      </c>
      <c r="B36">
        <v>2</v>
      </c>
      <c r="C36" t="s">
        <v>8</v>
      </c>
      <c r="D36" t="s">
        <v>38</v>
      </c>
      <c r="E36" t="s">
        <v>41</v>
      </c>
      <c r="F36" t="s">
        <v>45</v>
      </c>
      <c r="G36" t="s">
        <v>49</v>
      </c>
      <c r="H36" s="1">
        <v>4.5543981481481477E-2</v>
      </c>
      <c r="I36">
        <v>8</v>
      </c>
      <c r="J36" s="1">
        <f t="shared" si="4"/>
        <v>5.6929976851851846E-3</v>
      </c>
      <c r="K36" s="3">
        <f t="shared" si="5"/>
        <v>7.3189326556543843</v>
      </c>
    </row>
    <row r="37" spans="1:11" hidden="1" x14ac:dyDescent="0.45">
      <c r="C37" t="s">
        <v>36</v>
      </c>
      <c r="D37" t="s">
        <v>37</v>
      </c>
      <c r="E37" t="s">
        <v>39</v>
      </c>
      <c r="F37" t="s">
        <v>46</v>
      </c>
      <c r="G37" t="s">
        <v>48</v>
      </c>
      <c r="H37" s="1">
        <v>6.0196759259259262E-2</v>
      </c>
      <c r="I37">
        <v>8</v>
      </c>
      <c r="J37" s="1">
        <f t="shared" si="4"/>
        <v>7.5245949074074078E-3</v>
      </c>
      <c r="K37" s="3">
        <f t="shared" si="5"/>
        <v>5.5373966544895215</v>
      </c>
    </row>
    <row r="38" spans="1:11" x14ac:dyDescent="0.45">
      <c r="A38">
        <v>10</v>
      </c>
      <c r="B38">
        <v>7</v>
      </c>
      <c r="C38" t="s">
        <v>28</v>
      </c>
      <c r="D38" t="s">
        <v>37</v>
      </c>
      <c r="E38" t="s">
        <v>40</v>
      </c>
      <c r="F38" t="s">
        <v>45</v>
      </c>
      <c r="G38" t="s">
        <v>49</v>
      </c>
      <c r="H38" s="1">
        <v>4.6296296296296301E-2</v>
      </c>
      <c r="I38">
        <v>8</v>
      </c>
      <c r="J38" s="1">
        <f t="shared" si="4"/>
        <v>5.7870370370370376E-3</v>
      </c>
      <c r="K38" s="3">
        <f t="shared" si="5"/>
        <v>7.1999999999999993</v>
      </c>
    </row>
    <row r="39" spans="1:11" x14ac:dyDescent="0.45">
      <c r="A39">
        <v>11</v>
      </c>
      <c r="B39">
        <v>3</v>
      </c>
      <c r="C39" t="s">
        <v>34</v>
      </c>
      <c r="D39" t="s">
        <v>38</v>
      </c>
      <c r="E39" t="s">
        <v>41</v>
      </c>
      <c r="F39" t="s">
        <v>45</v>
      </c>
      <c r="G39" t="s">
        <v>50</v>
      </c>
      <c r="H39" s="1">
        <v>4.8784722222222222E-2</v>
      </c>
      <c r="I39">
        <v>8</v>
      </c>
      <c r="J39" s="1">
        <f t="shared" si="4"/>
        <v>6.0980902777777778E-3</v>
      </c>
      <c r="K39" s="3">
        <f t="shared" si="5"/>
        <v>6.832740213523131</v>
      </c>
    </row>
    <row r="40" spans="1:11" x14ac:dyDescent="0.45">
      <c r="A40">
        <v>12</v>
      </c>
      <c r="B40">
        <v>4</v>
      </c>
      <c r="C40" t="s">
        <v>25</v>
      </c>
      <c r="D40" t="s">
        <v>38</v>
      </c>
      <c r="E40" t="s">
        <v>41</v>
      </c>
      <c r="F40" t="s">
        <v>45</v>
      </c>
      <c r="G40" t="s">
        <v>49</v>
      </c>
      <c r="H40" s="1">
        <v>5.8391203703703702E-2</v>
      </c>
      <c r="I40">
        <v>8</v>
      </c>
      <c r="J40" s="1">
        <f t="shared" si="4"/>
        <v>7.2989004629629628E-3</v>
      </c>
      <c r="K40" s="3">
        <f t="shared" si="5"/>
        <v>5.7086223984142723</v>
      </c>
    </row>
  </sheetData>
  <autoFilter ref="C4:K38" xr:uid="{6C31B550-0166-4B1F-A3F4-312AF67AEE51}">
    <filterColumn colId="3">
      <filters>
        <filter val="SUP"/>
      </filters>
    </filterColumn>
    <sortState xmlns:xlrd2="http://schemas.microsoft.com/office/spreadsheetml/2017/richdata2" ref="C7:K40">
      <sortCondition ref="H4:H38"/>
    </sortState>
  </autoFilter>
  <sortState xmlns:xlrd2="http://schemas.microsoft.com/office/spreadsheetml/2017/richdata2" ref="A7:K40">
    <sortCondition ref="E5:E40"/>
    <sortCondition ref="H5:H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4CEB-70E2-49D5-81D6-64747C60FB25}">
  <sheetPr filterMode="1"/>
  <dimension ref="A1:K34"/>
  <sheetViews>
    <sheetView workbookViewId="0">
      <selection activeCell="C50" sqref="C50"/>
    </sheetView>
  </sheetViews>
  <sheetFormatPr defaultRowHeight="14.25" x14ac:dyDescent="0.45"/>
  <cols>
    <col min="1" max="1" width="12.59765625" bestFit="1" customWidth="1"/>
    <col min="2" max="2" width="19.265625" bestFit="1" customWidth="1"/>
    <col min="3" max="3" width="29.1328125" bestFit="1" customWidth="1"/>
    <col min="5" max="5" width="23.3984375" bestFit="1" customWidth="1"/>
    <col min="6" max="6" width="18.19921875" bestFit="1" customWidth="1"/>
    <col min="7" max="7" width="10.46484375" bestFit="1" customWidth="1"/>
    <col min="10" max="11" width="14.33203125" bestFit="1" customWidth="1"/>
  </cols>
  <sheetData>
    <row r="1" spans="1:11" ht="23.25" x14ac:dyDescent="0.7">
      <c r="A1" s="4" t="s">
        <v>56</v>
      </c>
    </row>
    <row r="2" spans="1:11" x14ac:dyDescent="0.45">
      <c r="A2" s="2" t="s">
        <v>61</v>
      </c>
    </row>
    <row r="4" spans="1:11" x14ac:dyDescent="0.45">
      <c r="A4" s="2" t="s">
        <v>70</v>
      </c>
      <c r="B4" s="2" t="s">
        <v>71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4</v>
      </c>
      <c r="I4" s="2" t="s">
        <v>53</v>
      </c>
      <c r="J4" s="2" t="s">
        <v>54</v>
      </c>
      <c r="K4" s="2" t="s">
        <v>55</v>
      </c>
    </row>
    <row r="5" spans="1:11" hidden="1" x14ac:dyDescent="0.45">
      <c r="C5" t="s">
        <v>6</v>
      </c>
      <c r="D5" t="s">
        <v>37</v>
      </c>
      <c r="E5" t="s">
        <v>39</v>
      </c>
      <c r="F5" t="s">
        <v>43</v>
      </c>
      <c r="G5" t="s">
        <v>48</v>
      </c>
      <c r="H5" s="1">
        <v>5.4965277777777773E-2</v>
      </c>
      <c r="I5">
        <v>15</v>
      </c>
      <c r="J5" s="1">
        <f>(H5/I5)</f>
        <v>3.6643518518518514E-3</v>
      </c>
      <c r="K5" s="3">
        <f>I5/(H5*24)</f>
        <v>11.370814908401769</v>
      </c>
    </row>
    <row r="6" spans="1:11" hidden="1" x14ac:dyDescent="0.45">
      <c r="C6" t="s">
        <v>7</v>
      </c>
      <c r="D6" t="s">
        <v>37</v>
      </c>
      <c r="E6" t="s">
        <v>40</v>
      </c>
      <c r="F6" t="s">
        <v>44</v>
      </c>
      <c r="G6" t="s">
        <v>48</v>
      </c>
      <c r="H6" s="1">
        <v>6.6354166666666659E-2</v>
      </c>
      <c r="I6">
        <v>15</v>
      </c>
      <c r="J6" s="1">
        <f t="shared" ref="J6:J34" si="0">(H6/I6)</f>
        <v>4.4236111111111108E-3</v>
      </c>
      <c r="K6" s="3">
        <f t="shared" ref="K6:K34" si="1">I6/(H6*24)</f>
        <v>9.4191522762951347</v>
      </c>
    </row>
    <row r="7" spans="1:11" hidden="1" x14ac:dyDescent="0.45">
      <c r="C7" t="s">
        <v>8</v>
      </c>
      <c r="D7" t="s">
        <v>38</v>
      </c>
      <c r="E7" t="s">
        <v>41</v>
      </c>
      <c r="F7" t="s">
        <v>45</v>
      </c>
      <c r="G7" t="s">
        <v>49</v>
      </c>
      <c r="H7" s="1">
        <v>4.5543981481481477E-2</v>
      </c>
      <c r="I7">
        <v>8</v>
      </c>
      <c r="J7" s="1">
        <f t="shared" si="0"/>
        <v>5.6929976851851846E-3</v>
      </c>
      <c r="K7" s="3">
        <f t="shared" si="1"/>
        <v>7.3189326556543843</v>
      </c>
    </row>
    <row r="8" spans="1:11" x14ac:dyDescent="0.45">
      <c r="A8">
        <v>1</v>
      </c>
      <c r="B8">
        <v>1</v>
      </c>
      <c r="C8" t="s">
        <v>32</v>
      </c>
      <c r="D8" t="s">
        <v>37</v>
      </c>
      <c r="E8" t="s">
        <v>39</v>
      </c>
      <c r="F8" t="s">
        <v>46</v>
      </c>
      <c r="G8" t="s">
        <v>48</v>
      </c>
      <c r="H8" s="1">
        <v>3.2118055555555559E-2</v>
      </c>
      <c r="I8">
        <v>8</v>
      </c>
      <c r="J8" s="1">
        <f t="shared" ref="J8:J31" si="2">(H8/I8)</f>
        <v>4.0147569444444449E-3</v>
      </c>
      <c r="K8" s="3">
        <f t="shared" ref="K8:K31" si="3">I8/(H8*24)</f>
        <v>10.378378378378377</v>
      </c>
    </row>
    <row r="9" spans="1:11" x14ac:dyDescent="0.45">
      <c r="A9">
        <v>2</v>
      </c>
      <c r="B9">
        <v>1</v>
      </c>
      <c r="C9" t="s">
        <v>26</v>
      </c>
      <c r="D9" t="s">
        <v>37</v>
      </c>
      <c r="E9" t="s">
        <v>40</v>
      </c>
      <c r="F9" t="s">
        <v>46</v>
      </c>
      <c r="G9" t="s">
        <v>48</v>
      </c>
      <c r="H9" s="1">
        <v>3.9699074074074074E-2</v>
      </c>
      <c r="I9">
        <v>8</v>
      </c>
      <c r="J9" s="1">
        <f t="shared" si="2"/>
        <v>4.9623842592592593E-3</v>
      </c>
      <c r="K9" s="3">
        <f t="shared" si="3"/>
        <v>8.3965014577259485</v>
      </c>
    </row>
    <row r="10" spans="1:11" hidden="1" x14ac:dyDescent="0.45">
      <c r="C10" t="s">
        <v>11</v>
      </c>
      <c r="D10" t="s">
        <v>37</v>
      </c>
      <c r="E10" t="s">
        <v>39</v>
      </c>
      <c r="F10" t="s">
        <v>45</v>
      </c>
      <c r="G10" t="s">
        <v>49</v>
      </c>
      <c r="H10" s="1">
        <v>4.1203703703703708E-2</v>
      </c>
      <c r="I10">
        <v>8</v>
      </c>
      <c r="J10" s="1">
        <f t="shared" si="2"/>
        <v>5.1504629629629635E-3</v>
      </c>
      <c r="K10" s="3">
        <f t="shared" si="3"/>
        <v>8.0898876404494384</v>
      </c>
    </row>
    <row r="11" spans="1:11" hidden="1" x14ac:dyDescent="0.45">
      <c r="C11" t="s">
        <v>11</v>
      </c>
      <c r="D11" t="s">
        <v>37</v>
      </c>
      <c r="E11" t="s">
        <v>40</v>
      </c>
      <c r="F11" t="s">
        <v>43</v>
      </c>
      <c r="G11" t="s">
        <v>48</v>
      </c>
      <c r="H11" s="1">
        <v>5.7719907407407407E-2</v>
      </c>
      <c r="I11">
        <v>15</v>
      </c>
      <c r="J11" s="1">
        <f t="shared" si="2"/>
        <v>3.8479938271604938E-3</v>
      </c>
      <c r="K11" s="3">
        <f t="shared" si="3"/>
        <v>10.82815319831562</v>
      </c>
    </row>
    <row r="12" spans="1:11" hidden="1" x14ac:dyDescent="0.45">
      <c r="C12" t="s">
        <v>12</v>
      </c>
      <c r="D12" t="s">
        <v>37</v>
      </c>
      <c r="E12" t="s">
        <v>40</v>
      </c>
      <c r="F12" t="s">
        <v>45</v>
      </c>
      <c r="G12" t="s">
        <v>49</v>
      </c>
      <c r="H12" s="1">
        <v>2.4282407407407409E-2</v>
      </c>
      <c r="I12">
        <v>8</v>
      </c>
      <c r="J12" s="1">
        <f t="shared" si="2"/>
        <v>3.0353009259259261E-3</v>
      </c>
      <c r="K12" s="3">
        <f t="shared" si="3"/>
        <v>13.727359389895136</v>
      </c>
    </row>
    <row r="13" spans="1:11" hidden="1" x14ac:dyDescent="0.45">
      <c r="C13" t="s">
        <v>13</v>
      </c>
      <c r="D13" t="s">
        <v>37</v>
      </c>
      <c r="E13" t="s">
        <v>39</v>
      </c>
      <c r="F13" t="s">
        <v>47</v>
      </c>
      <c r="G13" t="s">
        <v>48</v>
      </c>
      <c r="H13" s="1">
        <v>7.2916666666666671E-2</v>
      </c>
      <c r="I13">
        <v>15</v>
      </c>
      <c r="J13" s="1">
        <f t="shared" si="2"/>
        <v>4.8611111111111112E-3</v>
      </c>
      <c r="K13" s="3">
        <f t="shared" si="3"/>
        <v>8.5714285714285712</v>
      </c>
    </row>
    <row r="14" spans="1:11" x14ac:dyDescent="0.45">
      <c r="A14">
        <v>3</v>
      </c>
      <c r="B14">
        <v>2</v>
      </c>
      <c r="C14" t="s">
        <v>33</v>
      </c>
      <c r="D14" t="s">
        <v>37</v>
      </c>
      <c r="E14" t="s">
        <v>39</v>
      </c>
      <c r="F14" t="s">
        <v>46</v>
      </c>
      <c r="G14" t="s">
        <v>48</v>
      </c>
      <c r="H14" s="1">
        <v>4.3055555555555562E-2</v>
      </c>
      <c r="I14">
        <v>8</v>
      </c>
      <c r="J14" s="1">
        <f t="shared" si="2"/>
        <v>5.3819444444444453E-3</v>
      </c>
      <c r="K14" s="3">
        <f t="shared" si="3"/>
        <v>7.7419354838709671</v>
      </c>
    </row>
    <row r="15" spans="1:11" hidden="1" x14ac:dyDescent="0.45">
      <c r="C15" t="s">
        <v>15</v>
      </c>
      <c r="D15" t="s">
        <v>37</v>
      </c>
      <c r="E15" t="s">
        <v>40</v>
      </c>
      <c r="F15" t="s">
        <v>44</v>
      </c>
      <c r="G15" t="s">
        <v>48</v>
      </c>
      <c r="H15" s="1">
        <v>5.2777777777777778E-2</v>
      </c>
      <c r="I15">
        <v>15</v>
      </c>
      <c r="J15" s="1">
        <f t="shared" si="2"/>
        <v>3.5185185185185185E-3</v>
      </c>
      <c r="K15" s="3">
        <f t="shared" si="3"/>
        <v>11.842105263157896</v>
      </c>
    </row>
    <row r="16" spans="1:11" hidden="1" x14ac:dyDescent="0.45">
      <c r="C16" t="s">
        <v>16</v>
      </c>
      <c r="D16" t="s">
        <v>37</v>
      </c>
      <c r="E16" t="s">
        <v>40</v>
      </c>
      <c r="F16" t="s">
        <v>44</v>
      </c>
      <c r="G16" t="s">
        <v>48</v>
      </c>
      <c r="H16" s="1">
        <v>5.5983796296296295E-2</v>
      </c>
      <c r="I16">
        <v>15</v>
      </c>
      <c r="J16" s="1">
        <f t="shared" si="2"/>
        <v>3.7322530864197529E-3</v>
      </c>
      <c r="K16" s="3">
        <f t="shared" si="3"/>
        <v>11.163944593756462</v>
      </c>
    </row>
    <row r="17" spans="1:11" hidden="1" x14ac:dyDescent="0.45">
      <c r="C17" t="s">
        <v>17</v>
      </c>
      <c r="D17" t="s">
        <v>37</v>
      </c>
      <c r="E17" t="s">
        <v>40</v>
      </c>
      <c r="F17" t="s">
        <v>44</v>
      </c>
      <c r="G17" t="s">
        <v>48</v>
      </c>
      <c r="H17" s="1">
        <v>5.7754629629629628E-2</v>
      </c>
      <c r="I17">
        <v>15</v>
      </c>
      <c r="J17" s="1">
        <f t="shared" si="2"/>
        <v>3.8503086419753086E-3</v>
      </c>
      <c r="K17" s="3">
        <f t="shared" si="3"/>
        <v>10.821643286573147</v>
      </c>
    </row>
    <row r="18" spans="1:11" hidden="1" x14ac:dyDescent="0.45">
      <c r="C18" t="s">
        <v>19</v>
      </c>
      <c r="D18" t="s">
        <v>37</v>
      </c>
      <c r="E18" t="s">
        <v>40</v>
      </c>
      <c r="F18" t="s">
        <v>45</v>
      </c>
      <c r="G18" t="s">
        <v>49</v>
      </c>
      <c r="H18" s="1">
        <v>3.4965277777777783E-2</v>
      </c>
      <c r="I18">
        <v>8</v>
      </c>
      <c r="J18" s="1">
        <f t="shared" si="2"/>
        <v>4.3706597222222228E-3</v>
      </c>
      <c r="K18" s="3">
        <f t="shared" si="3"/>
        <v>9.5332671300893725</v>
      </c>
    </row>
    <row r="19" spans="1:11" x14ac:dyDescent="0.45">
      <c r="A19">
        <v>4</v>
      </c>
      <c r="B19">
        <v>2</v>
      </c>
      <c r="C19" t="s">
        <v>52</v>
      </c>
      <c r="D19" t="s">
        <v>37</v>
      </c>
      <c r="E19" t="s">
        <v>40</v>
      </c>
      <c r="F19" t="s">
        <v>46</v>
      </c>
      <c r="G19" t="s">
        <v>48</v>
      </c>
      <c r="H19" s="1">
        <v>4.7083333333333331E-2</v>
      </c>
      <c r="I19">
        <v>8</v>
      </c>
      <c r="J19" s="1">
        <f t="shared" si="2"/>
        <v>5.8854166666666664E-3</v>
      </c>
      <c r="K19" s="3">
        <f t="shared" si="3"/>
        <v>7.0796460176991154</v>
      </c>
    </row>
    <row r="20" spans="1:11" hidden="1" x14ac:dyDescent="0.45">
      <c r="C20" t="s">
        <v>21</v>
      </c>
      <c r="D20" t="s">
        <v>37</v>
      </c>
      <c r="E20" t="s">
        <v>40</v>
      </c>
      <c r="F20" t="s">
        <v>43</v>
      </c>
      <c r="G20" t="s">
        <v>48</v>
      </c>
      <c r="H20" s="1">
        <v>6.0196759259259262E-2</v>
      </c>
      <c r="I20">
        <v>15</v>
      </c>
      <c r="J20" s="1">
        <f t="shared" si="2"/>
        <v>4.0131172839506174E-3</v>
      </c>
      <c r="K20" s="3">
        <f t="shared" si="3"/>
        <v>10.382618727167852</v>
      </c>
    </row>
    <row r="21" spans="1:11" hidden="1" x14ac:dyDescent="0.45">
      <c r="C21" t="s">
        <v>22</v>
      </c>
      <c r="D21" t="s">
        <v>37</v>
      </c>
      <c r="E21" t="s">
        <v>40</v>
      </c>
      <c r="F21" t="s">
        <v>44</v>
      </c>
      <c r="G21" t="s">
        <v>48</v>
      </c>
      <c r="H21" s="1">
        <v>5.0289351851851849E-2</v>
      </c>
      <c r="I21">
        <v>15</v>
      </c>
      <c r="J21" s="1">
        <f t="shared" si="2"/>
        <v>3.3526234567901234E-3</v>
      </c>
      <c r="K21" s="3">
        <f t="shared" si="3"/>
        <v>12.428078250863061</v>
      </c>
    </row>
    <row r="22" spans="1:11" hidden="1" x14ac:dyDescent="0.45">
      <c r="C22" t="s">
        <v>23</v>
      </c>
      <c r="D22" t="s">
        <v>37</v>
      </c>
      <c r="E22" t="s">
        <v>40</v>
      </c>
      <c r="F22" t="s">
        <v>44</v>
      </c>
      <c r="G22" t="s">
        <v>48</v>
      </c>
      <c r="H22" s="1">
        <v>6.0046296296296292E-2</v>
      </c>
      <c r="I22">
        <v>15</v>
      </c>
      <c r="J22" s="1">
        <f t="shared" si="2"/>
        <v>4.0030864197530859E-3</v>
      </c>
      <c r="K22" s="3">
        <f t="shared" si="3"/>
        <v>10.40863531225906</v>
      </c>
    </row>
    <row r="23" spans="1:11" hidden="1" x14ac:dyDescent="0.45">
      <c r="C23" t="s">
        <v>24</v>
      </c>
      <c r="D23" t="s">
        <v>37</v>
      </c>
      <c r="E23" t="s">
        <v>39</v>
      </c>
      <c r="F23" t="s">
        <v>44</v>
      </c>
      <c r="G23" t="s">
        <v>48</v>
      </c>
      <c r="H23" s="1">
        <v>5.7638888888888885E-2</v>
      </c>
      <c r="I23">
        <v>15</v>
      </c>
      <c r="J23" s="1">
        <f t="shared" si="2"/>
        <v>3.8425925925925923E-3</v>
      </c>
      <c r="K23" s="3">
        <f t="shared" si="3"/>
        <v>10.843373493975903</v>
      </c>
    </row>
    <row r="24" spans="1:11" hidden="1" x14ac:dyDescent="0.45">
      <c r="C24" t="s">
        <v>25</v>
      </c>
      <c r="D24" t="s">
        <v>38</v>
      </c>
      <c r="E24" t="s">
        <v>41</v>
      </c>
      <c r="F24" t="s">
        <v>45</v>
      </c>
      <c r="G24" t="s">
        <v>49</v>
      </c>
      <c r="H24" s="1">
        <v>5.8391203703703702E-2</v>
      </c>
      <c r="I24">
        <v>8</v>
      </c>
      <c r="J24" s="1">
        <f t="shared" si="2"/>
        <v>7.2989004629629628E-3</v>
      </c>
      <c r="K24" s="3">
        <f t="shared" si="3"/>
        <v>5.7086223984142723</v>
      </c>
    </row>
    <row r="25" spans="1:11" x14ac:dyDescent="0.45">
      <c r="A25">
        <v>5</v>
      </c>
      <c r="B25">
        <v>3</v>
      </c>
      <c r="C25" t="s">
        <v>9</v>
      </c>
      <c r="D25" t="s">
        <v>37</v>
      </c>
      <c r="E25" t="s">
        <v>40</v>
      </c>
      <c r="F25" t="s">
        <v>46</v>
      </c>
      <c r="G25" t="s">
        <v>48</v>
      </c>
      <c r="H25" s="1">
        <v>4.9537037037037039E-2</v>
      </c>
      <c r="I25">
        <v>8</v>
      </c>
      <c r="J25" s="1">
        <f t="shared" si="2"/>
        <v>6.1921296296296299E-3</v>
      </c>
      <c r="K25" s="3">
        <f t="shared" si="3"/>
        <v>6.7289719626168223</v>
      </c>
    </row>
    <row r="26" spans="1:11" hidden="1" x14ac:dyDescent="0.45">
      <c r="C26" t="s">
        <v>27</v>
      </c>
      <c r="D26" t="s">
        <v>38</v>
      </c>
      <c r="E26" t="s">
        <v>41</v>
      </c>
      <c r="F26" t="s">
        <v>45</v>
      </c>
      <c r="G26" t="s">
        <v>49</v>
      </c>
      <c r="H26" s="1">
        <v>3.8981481481481485E-2</v>
      </c>
      <c r="I26">
        <v>8</v>
      </c>
      <c r="J26" s="1">
        <f t="shared" si="2"/>
        <v>4.8726851851851856E-3</v>
      </c>
      <c r="K26" s="3">
        <f t="shared" si="3"/>
        <v>8.5510688836104496</v>
      </c>
    </row>
    <row r="27" spans="1:11" hidden="1" x14ac:dyDescent="0.45">
      <c r="C27" t="s">
        <v>28</v>
      </c>
      <c r="D27" t="s">
        <v>37</v>
      </c>
      <c r="E27" t="s">
        <v>40</v>
      </c>
      <c r="F27" t="s">
        <v>45</v>
      </c>
      <c r="G27" t="s">
        <v>49</v>
      </c>
      <c r="H27" s="1">
        <v>4.6527777777777779E-2</v>
      </c>
      <c r="I27">
        <v>8</v>
      </c>
      <c r="J27" s="1">
        <f t="shared" si="2"/>
        <v>5.8159722222222224E-3</v>
      </c>
      <c r="K27" s="3">
        <f t="shared" si="3"/>
        <v>7.1641791044776122</v>
      </c>
    </row>
    <row r="28" spans="1:11" hidden="1" x14ac:dyDescent="0.45">
      <c r="C28" t="s">
        <v>29</v>
      </c>
      <c r="D28" t="s">
        <v>37</v>
      </c>
      <c r="E28" t="s">
        <v>40</v>
      </c>
      <c r="F28" t="s">
        <v>44</v>
      </c>
      <c r="G28" t="s">
        <v>49</v>
      </c>
      <c r="H28" s="1">
        <v>6.0798611111111116E-2</v>
      </c>
      <c r="I28">
        <v>15</v>
      </c>
      <c r="J28" s="1">
        <f t="shared" si="2"/>
        <v>4.0532407407407409E-3</v>
      </c>
      <c r="K28" s="3">
        <f t="shared" si="3"/>
        <v>10.279840091376355</v>
      </c>
    </row>
    <row r="29" spans="1:11" hidden="1" x14ac:dyDescent="0.45">
      <c r="C29" t="s">
        <v>30</v>
      </c>
      <c r="D29" t="s">
        <v>37</v>
      </c>
      <c r="E29" t="s">
        <v>40</v>
      </c>
      <c r="F29" t="s">
        <v>44</v>
      </c>
      <c r="G29" t="s">
        <v>48</v>
      </c>
      <c r="H29" s="1">
        <v>7.2719907407407414E-2</v>
      </c>
      <c r="I29">
        <v>15</v>
      </c>
      <c r="J29" s="1">
        <f t="shared" si="2"/>
        <v>4.8479938271604938E-3</v>
      </c>
      <c r="K29" s="3">
        <f t="shared" si="3"/>
        <v>8.594620404265477</v>
      </c>
    </row>
    <row r="30" spans="1:11" hidden="1" x14ac:dyDescent="0.45">
      <c r="C30" t="s">
        <v>31</v>
      </c>
      <c r="D30" t="s">
        <v>38</v>
      </c>
      <c r="E30" t="s">
        <v>42</v>
      </c>
      <c r="F30" t="s">
        <v>44</v>
      </c>
      <c r="G30" t="s">
        <v>49</v>
      </c>
      <c r="H30" s="1">
        <v>5.5891203703703707E-2</v>
      </c>
      <c r="I30">
        <v>15</v>
      </c>
      <c r="J30" s="1">
        <f t="shared" si="2"/>
        <v>3.7260802469135804E-3</v>
      </c>
      <c r="K30" s="3">
        <f t="shared" si="3"/>
        <v>11.182439428453096</v>
      </c>
    </row>
    <row r="31" spans="1:11" x14ac:dyDescent="0.45">
      <c r="A31">
        <v>7</v>
      </c>
      <c r="B31">
        <v>5</v>
      </c>
      <c r="C31" t="s">
        <v>10</v>
      </c>
      <c r="D31" t="s">
        <v>37</v>
      </c>
      <c r="E31" t="s">
        <v>40</v>
      </c>
      <c r="F31" t="s">
        <v>46</v>
      </c>
      <c r="G31" t="s">
        <v>50</v>
      </c>
      <c r="H31" s="1">
        <v>5.5312499999999994E-2</v>
      </c>
      <c r="I31">
        <v>8</v>
      </c>
      <c r="J31" s="1">
        <f t="shared" si="2"/>
        <v>6.9140624999999992E-3</v>
      </c>
      <c r="K31" s="3">
        <f t="shared" si="3"/>
        <v>6.0263653483992474</v>
      </c>
    </row>
    <row r="32" spans="1:11" hidden="1" x14ac:dyDescent="0.45">
      <c r="C32" t="s">
        <v>34</v>
      </c>
      <c r="D32" t="s">
        <v>38</v>
      </c>
      <c r="E32" t="s">
        <v>41</v>
      </c>
      <c r="F32" t="s">
        <v>45</v>
      </c>
      <c r="G32" t="s">
        <v>50</v>
      </c>
      <c r="H32" s="1">
        <v>4.8784722222222222E-2</v>
      </c>
      <c r="I32">
        <v>8</v>
      </c>
      <c r="J32" s="1">
        <f t="shared" ref="J32:J33" si="4">(H32/I32)</f>
        <v>6.0980902777777778E-3</v>
      </c>
      <c r="K32" s="3">
        <f t="shared" ref="K32:K33" si="5">I32/(H32*24)</f>
        <v>6.832740213523131</v>
      </c>
    </row>
    <row r="33" spans="3:11" hidden="1" x14ac:dyDescent="0.45">
      <c r="C33" t="s">
        <v>35</v>
      </c>
      <c r="D33" t="s">
        <v>37</v>
      </c>
      <c r="E33" t="s">
        <v>40</v>
      </c>
      <c r="F33" t="s">
        <v>45</v>
      </c>
      <c r="G33" t="s">
        <v>50</v>
      </c>
      <c r="H33" s="1">
        <v>4.53587962962963E-2</v>
      </c>
      <c r="I33">
        <v>8</v>
      </c>
      <c r="J33" s="1">
        <f t="shared" si="4"/>
        <v>5.6698495370370375E-3</v>
      </c>
      <c r="K33" s="3">
        <f t="shared" si="5"/>
        <v>7.3488134728246992</v>
      </c>
    </row>
    <row r="34" spans="3:11" hidden="1" x14ac:dyDescent="0.45">
      <c r="C34" t="s">
        <v>51</v>
      </c>
      <c r="D34" t="s">
        <v>38</v>
      </c>
      <c r="E34" t="s">
        <v>42</v>
      </c>
      <c r="F34" t="s">
        <v>45</v>
      </c>
      <c r="G34" t="s">
        <v>48</v>
      </c>
      <c r="H34" s="1">
        <v>6.0196759259259262E-2</v>
      </c>
      <c r="I34">
        <v>8</v>
      </c>
      <c r="J34" s="1">
        <f t="shared" si="0"/>
        <v>7.5245949074074078E-3</v>
      </c>
      <c r="K34" s="3">
        <f t="shared" si="1"/>
        <v>5.5373966544895215</v>
      </c>
    </row>
  </sheetData>
  <autoFilter ref="C4:K34" xr:uid="{43E82B70-3617-4C81-B437-A29EC877F1AD}">
    <filterColumn colId="3">
      <filters>
        <filter val="Prone Board"/>
      </filters>
    </filterColumn>
    <sortState xmlns:xlrd2="http://schemas.microsoft.com/office/spreadsheetml/2017/richdata2" ref="C8:K31">
      <sortCondition ref="H4:H34"/>
    </sortState>
  </autoFilter>
  <sortState xmlns:xlrd2="http://schemas.microsoft.com/office/spreadsheetml/2017/richdata2" ref="A8:K31">
    <sortCondition ref="E5:E31"/>
    <sortCondition ref="H5:H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Results</vt:lpstr>
      <vt:lpstr>15km Distance</vt:lpstr>
      <vt:lpstr>8km Distance</vt:lpstr>
      <vt:lpstr>Surf Ski</vt:lpstr>
      <vt:lpstr>OC1</vt:lpstr>
      <vt:lpstr>SUP </vt:lpstr>
      <vt:lpstr>Prone</vt:lpstr>
    </vt:vector>
  </TitlesOfParts>
  <Company>Pythagoras Communications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Warren</dc:creator>
  <cp:lastModifiedBy>Scott Warren</cp:lastModifiedBy>
  <dcterms:created xsi:type="dcterms:W3CDTF">2021-01-04T15:05:25Z</dcterms:created>
  <dcterms:modified xsi:type="dcterms:W3CDTF">2021-01-05T16:38:14Z</dcterms:modified>
</cp:coreProperties>
</file>